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4808" windowHeight="8016" activeTab="9"/>
  </bookViews>
  <sheets>
    <sheet name="День 1" sheetId="14" r:id="rId1"/>
    <sheet name="День 2" sheetId="15" r:id="rId2"/>
    <sheet name="День 3 " sheetId="18" r:id="rId3"/>
    <sheet name="День 4" sheetId="17" r:id="rId4"/>
    <sheet name="День 5" sheetId="16" r:id="rId5"/>
    <sheet name="День 6" sheetId="20" r:id="rId6"/>
    <sheet name="День 7" sheetId="21" r:id="rId7"/>
    <sheet name="День 8" sheetId="23" r:id="rId8"/>
    <sheet name="День 9" sheetId="22" r:id="rId9"/>
    <sheet name="День 10" sheetId="19" r:id="rId10"/>
  </sheets>
  <calcPr calcId="125725"/>
</workbook>
</file>

<file path=xl/calcChain.xml><?xml version="1.0" encoding="utf-8"?>
<calcChain xmlns="http://schemas.openxmlformats.org/spreadsheetml/2006/main">
  <c r="D10" i="22"/>
  <c r="E10"/>
  <c r="F10"/>
  <c r="G10"/>
  <c r="H10"/>
  <c r="I10"/>
  <c r="J10"/>
  <c r="K10"/>
  <c r="L10"/>
  <c r="M10"/>
  <c r="N10"/>
  <c r="O10"/>
  <c r="F10" i="23"/>
  <c r="D10"/>
  <c r="E10"/>
  <c r="G10"/>
  <c r="H10"/>
  <c r="I10"/>
  <c r="J10"/>
  <c r="K10"/>
  <c r="L10"/>
  <c r="M10"/>
  <c r="N10"/>
  <c r="O10"/>
  <c r="D9" i="21"/>
  <c r="E9"/>
  <c r="F9"/>
  <c r="G9"/>
  <c r="H9"/>
  <c r="I9"/>
  <c r="J9"/>
  <c r="K9"/>
  <c r="L9"/>
  <c r="M9"/>
  <c r="N9"/>
  <c r="O9"/>
  <c r="D9" i="20"/>
  <c r="E9"/>
  <c r="F9"/>
  <c r="G9"/>
  <c r="H9"/>
  <c r="I9"/>
  <c r="J9"/>
  <c r="K9"/>
  <c r="L9"/>
  <c r="M9"/>
  <c r="N9"/>
  <c r="O9"/>
  <c r="M8" i="16"/>
  <c r="N8"/>
  <c r="O8"/>
  <c r="L8"/>
  <c r="K8"/>
  <c r="J8"/>
  <c r="I8"/>
  <c r="H8"/>
  <c r="G8"/>
  <c r="F8"/>
  <c r="E8"/>
  <c r="D8"/>
  <c r="O10" i="17"/>
  <c r="N10"/>
  <c r="M10"/>
  <c r="L10"/>
  <c r="K10"/>
  <c r="I10"/>
  <c r="H10"/>
  <c r="G10"/>
  <c r="F10"/>
  <c r="E10"/>
  <c r="D10"/>
  <c r="E10" i="18"/>
  <c r="D10"/>
  <c r="H10"/>
  <c r="O8" i="15"/>
  <c r="N8"/>
  <c r="M8"/>
  <c r="L8"/>
  <c r="J8"/>
  <c r="I8"/>
  <c r="H8"/>
  <c r="F8"/>
  <c r="E8"/>
  <c r="D8"/>
  <c r="G10" i="18"/>
  <c r="H9" i="14"/>
  <c r="I9"/>
  <c r="J9"/>
  <c r="K9"/>
  <c r="L9"/>
  <c r="M9"/>
  <c r="N9"/>
  <c r="O9"/>
  <c r="E9"/>
  <c r="D9"/>
  <c r="F9"/>
  <c r="O10" i="18"/>
  <c r="N10"/>
  <c r="M10"/>
  <c r="L10"/>
  <c r="K10"/>
  <c r="J10"/>
  <c r="I10"/>
  <c r="F10"/>
</calcChain>
</file>

<file path=xl/sharedStrings.xml><?xml version="1.0" encoding="utf-8"?>
<sst xmlns="http://schemas.openxmlformats.org/spreadsheetml/2006/main" count="553" uniqueCount="137">
  <si>
    <t>Наименование блюда</t>
  </si>
  <si>
    <t>Пищевые вещества</t>
  </si>
  <si>
    <t>Б</t>
  </si>
  <si>
    <t>Ж</t>
  </si>
  <si>
    <t>У</t>
  </si>
  <si>
    <t xml:space="preserve">Энергетическая ценность </t>
  </si>
  <si>
    <t>№ рецептуры</t>
  </si>
  <si>
    <t>Неделя: первая</t>
  </si>
  <si>
    <t>Масса порции</t>
  </si>
  <si>
    <t>В1</t>
  </si>
  <si>
    <t>С</t>
  </si>
  <si>
    <t>А</t>
  </si>
  <si>
    <t>Е</t>
  </si>
  <si>
    <t>Витамины (мг)</t>
  </si>
  <si>
    <t>Са</t>
  </si>
  <si>
    <t>Р</t>
  </si>
  <si>
    <t>Mg</t>
  </si>
  <si>
    <t>Fe</t>
  </si>
  <si>
    <t>Минеральные в-ва (мг)</t>
  </si>
  <si>
    <t>Неделя: вторая</t>
  </si>
  <si>
    <t>Возрастная категория: с 7 до 11</t>
  </si>
  <si>
    <t>200</t>
  </si>
  <si>
    <t>Хлеб пшеничный</t>
  </si>
  <si>
    <t>чай с сахаром</t>
  </si>
  <si>
    <t>тк</t>
  </si>
  <si>
    <t>Каша вязкая молочная рисовая со  сливочным маслом</t>
  </si>
  <si>
    <t>Сыр (порциями)</t>
  </si>
  <si>
    <t>Какао с молоком</t>
  </si>
  <si>
    <t>Сырники из творога со сгущённым молоком</t>
  </si>
  <si>
    <t>Чай с молоком</t>
  </si>
  <si>
    <t>100   15</t>
  </si>
  <si>
    <t>200/15  7</t>
  </si>
  <si>
    <t>Макаронные изделия отварные</t>
  </si>
  <si>
    <t>Сосиски отварные</t>
  </si>
  <si>
    <t>100  10</t>
  </si>
  <si>
    <t>80</t>
  </si>
  <si>
    <t xml:space="preserve">каша вязкая молочная манная </t>
  </si>
  <si>
    <t>Яйцо варёное</t>
  </si>
  <si>
    <t>Кофейный напиток с молоком</t>
  </si>
  <si>
    <t>1 шт</t>
  </si>
  <si>
    <t>60</t>
  </si>
  <si>
    <t>Запеканка из творога со сгущённым молоком</t>
  </si>
  <si>
    <t>Чай с лимоном</t>
  </si>
  <si>
    <t>100/20</t>
  </si>
  <si>
    <t>200/15/7</t>
  </si>
  <si>
    <t>Каша рассыпчатая с маслом и сахаром пшённая</t>
  </si>
  <si>
    <t>Бутерброд с сыром</t>
  </si>
  <si>
    <t>Омлет с колбасой</t>
  </si>
  <si>
    <t>75/5</t>
  </si>
  <si>
    <t>200/15 7</t>
  </si>
  <si>
    <t>Макаронные изделия</t>
  </si>
  <si>
    <t>Чай с сахаром</t>
  </si>
  <si>
    <t>Каша рассыпчатая с маслом и сахаром рисовая</t>
  </si>
  <si>
    <t>1</t>
  </si>
  <si>
    <t>День: 1 Понедельник</t>
  </si>
  <si>
    <t>День: 2 Вторник</t>
  </si>
  <si>
    <t>День: 3 Среда</t>
  </si>
  <si>
    <t>День: 4 Четверг</t>
  </si>
  <si>
    <t>День: 5 Пятница</t>
  </si>
  <si>
    <t>День: 6 Понедельник</t>
  </si>
  <si>
    <t>День: 7 Вторник</t>
  </si>
  <si>
    <t>День: 8 Среда</t>
  </si>
  <si>
    <t>День: 9 Четверг</t>
  </si>
  <si>
    <t>Запеканка из творога со сгущенным молоком</t>
  </si>
  <si>
    <t>150/40</t>
  </si>
  <si>
    <t>Яйцо вареное</t>
  </si>
  <si>
    <t>40</t>
  </si>
  <si>
    <t>День: 1 Понедельние</t>
  </si>
  <si>
    <t>Льготное горячее питание</t>
  </si>
  <si>
    <t>Макароны отварные со сливочным маслом</t>
  </si>
  <si>
    <t>Птица запеченая</t>
  </si>
  <si>
    <t>Салат из капусты</t>
  </si>
  <si>
    <t>Кисель</t>
  </si>
  <si>
    <t>Хлеб ржаной</t>
  </si>
  <si>
    <t>150/10</t>
  </si>
  <si>
    <t>0,00</t>
  </si>
  <si>
    <t>0,10</t>
  </si>
  <si>
    <t>0,43</t>
  </si>
  <si>
    <t>19,49</t>
  </si>
  <si>
    <t>43,00</t>
  </si>
  <si>
    <t>5,31</t>
  </si>
  <si>
    <t>19,00</t>
  </si>
  <si>
    <t>108,97</t>
  </si>
  <si>
    <t>78,00</t>
  </si>
  <si>
    <t>342,84</t>
  </si>
  <si>
    <t>24,50</t>
  </si>
  <si>
    <t>84,10</t>
  </si>
  <si>
    <t>1,30</t>
  </si>
  <si>
    <t>5,78</t>
  </si>
  <si>
    <t xml:space="preserve">День: 3 Среда </t>
  </si>
  <si>
    <t>Неделя первая</t>
  </si>
  <si>
    <t>Обед:льготное горячее питание</t>
  </si>
  <si>
    <t>Капуста тушеная</t>
  </si>
  <si>
    <t>Тефтели мясные</t>
  </si>
  <si>
    <t>Огурцы свежие(нарезка)</t>
  </si>
  <si>
    <t>Компот из смеси сухофруктов</t>
  </si>
  <si>
    <t>50</t>
  </si>
  <si>
    <t xml:space="preserve">Неделя: первая </t>
  </si>
  <si>
    <t>Возрастная категория : с 7 до 11</t>
  </si>
  <si>
    <t>Картофельное пюре</t>
  </si>
  <si>
    <t>Котлета рыбнпая</t>
  </si>
  <si>
    <t xml:space="preserve">Салат из свежих помидоров </t>
  </si>
  <si>
    <t>Сок фруктовый (яблочный)</t>
  </si>
  <si>
    <t>Неделя : первая</t>
  </si>
  <si>
    <t>Каша перловая</t>
  </si>
  <si>
    <t>Котлета мясная</t>
  </si>
  <si>
    <t>Банан</t>
  </si>
  <si>
    <t xml:space="preserve">Кисель </t>
  </si>
  <si>
    <t xml:space="preserve">Неделя: вторая </t>
  </si>
  <si>
    <t>Каша гречневая</t>
  </si>
  <si>
    <t>Гуляш из говядины</t>
  </si>
  <si>
    <t>Салат из моркови</t>
  </si>
  <si>
    <t>95.00</t>
  </si>
  <si>
    <t>Неделя :Вторая</t>
  </si>
  <si>
    <t>Салат из свежих огурцов</t>
  </si>
  <si>
    <t>Сок фруктовый(абрикосовый)</t>
  </si>
  <si>
    <t>День : 8 Среда</t>
  </si>
  <si>
    <t xml:space="preserve">Неделя : Вторая </t>
  </si>
  <si>
    <t xml:space="preserve">Возрастная категория : с 7 до 11 </t>
  </si>
  <si>
    <t>Каша рассыпчатая гречневая</t>
  </si>
  <si>
    <t>Курица отварная</t>
  </si>
  <si>
    <t>Яблоко</t>
  </si>
  <si>
    <t>Компот из сухофруктов</t>
  </si>
  <si>
    <t>День:9 Четверг</t>
  </si>
  <si>
    <t>Неделя: Вторая</t>
  </si>
  <si>
    <t>Каша гороховая</t>
  </si>
  <si>
    <t>Рыба тушеная с овощами</t>
  </si>
  <si>
    <t>Салат из свежих помидоров</t>
  </si>
  <si>
    <t>75/75</t>
  </si>
  <si>
    <t>#####</t>
  </si>
  <si>
    <t>103?27</t>
  </si>
  <si>
    <t>День : 10 Пятница</t>
  </si>
  <si>
    <t>Неделя : вторая</t>
  </si>
  <si>
    <t>Плов с говядиной</t>
  </si>
  <si>
    <t>Салат из свеклы отварной</t>
  </si>
  <si>
    <t>Сок фруктовый виноградный</t>
  </si>
  <si>
    <t>150/50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</si>
</sst>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1"/>
      <color indexed="9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1"/>
      <color indexed="10"/>
      <name val="Calibri"/>
      <family val="2"/>
    </font>
    <font>
      <sz val="8"/>
      <name val="Calibri"/>
      <family val="2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2"/>
      <name val="Calibri"/>
      <family val="2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1" xfId="0" applyBorder="1"/>
    <xf numFmtId="0" fontId="0" fillId="0" borderId="0" xfId="0" applyBorder="1"/>
    <xf numFmtId="9" fontId="0" fillId="0" borderId="0" xfId="0" applyNumberFormat="1"/>
    <xf numFmtId="10" fontId="0" fillId="0" borderId="0" xfId="0" applyNumberFormat="1"/>
    <xf numFmtId="0" fontId="0" fillId="2" borderId="0" xfId="0" applyFill="1"/>
    <xf numFmtId="0" fontId="1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0" fontId="2" fillId="0" borderId="0" xfId="0" applyFont="1" applyFill="1" applyBorder="1"/>
    <xf numFmtId="164" fontId="2" fillId="0" borderId="0" xfId="0" applyNumberFormat="1" applyFont="1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0" fillId="0" borderId="0" xfId="0" applyFill="1"/>
    <xf numFmtId="10" fontId="4" fillId="0" borderId="0" xfId="0" applyNumberFormat="1" applyFont="1" applyFill="1"/>
    <xf numFmtId="0" fontId="7" fillId="0" borderId="0" xfId="0" applyFont="1" applyFill="1"/>
    <xf numFmtId="0" fontId="8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wrapText="1"/>
    </xf>
    <xf numFmtId="164" fontId="9" fillId="0" borderId="0" xfId="0" applyNumberFormat="1" applyFont="1" applyFill="1" applyBorder="1"/>
    <xf numFmtId="164" fontId="8" fillId="0" borderId="0" xfId="0" applyNumberFormat="1" applyFont="1" applyFill="1" applyBorder="1"/>
    <xf numFmtId="0" fontId="9" fillId="0" borderId="0" xfId="0" applyFont="1" applyFill="1" applyBorder="1" applyAlignment="1">
      <alignment horizontal="right"/>
    </xf>
    <xf numFmtId="0" fontId="9" fillId="0" borderId="1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9" fillId="0" borderId="15" xfId="0" applyFont="1" applyFill="1" applyBorder="1"/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0" fontId="11" fillId="0" borderId="13" xfId="0" applyFont="1" applyFill="1" applyBorder="1"/>
    <xf numFmtId="0" fontId="11" fillId="0" borderId="0" xfId="0" applyFont="1" applyFill="1" applyBorder="1"/>
    <xf numFmtId="2" fontId="12" fillId="0" borderId="0" xfId="0" applyNumberFormat="1" applyFont="1" applyFill="1" applyBorder="1" applyAlignment="1">
      <alignment horizontal="center" vertical="center"/>
    </xf>
    <xf numFmtId="0" fontId="7" fillId="0" borderId="5" xfId="0" applyFont="1" applyFill="1" applyBorder="1"/>
    <xf numFmtId="0" fontId="7" fillId="0" borderId="6" xfId="0" applyFont="1" applyFill="1" applyBorder="1"/>
    <xf numFmtId="0" fontId="8" fillId="0" borderId="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/>
    </xf>
    <xf numFmtId="2" fontId="9" fillId="0" borderId="15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/>
    <xf numFmtId="0" fontId="9" fillId="0" borderId="6" xfId="0" applyFont="1" applyFill="1" applyBorder="1"/>
    <xf numFmtId="0" fontId="7" fillId="0" borderId="14" xfId="0" applyFont="1" applyFill="1" applyBorder="1"/>
    <xf numFmtId="2" fontId="7" fillId="0" borderId="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/>
    </xf>
    <xf numFmtId="164" fontId="9" fillId="0" borderId="15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2" xfId="0" applyBorder="1"/>
    <xf numFmtId="0" fontId="13" fillId="0" borderId="3" xfId="0" applyFont="1" applyBorder="1" applyAlignment="1">
      <alignment horizontal="center"/>
    </xf>
    <xf numFmtId="0" fontId="13" fillId="3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left" vertical="center" wrapText="1"/>
    </xf>
    <xf numFmtId="0" fontId="13" fillId="3" borderId="15" xfId="0" applyFont="1" applyFill="1" applyBorder="1" applyAlignment="1">
      <alignment horizontal="center" vertical="center" wrapText="1"/>
    </xf>
    <xf numFmtId="2" fontId="13" fillId="3" borderId="15" xfId="0" applyNumberFormat="1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164" fontId="14" fillId="0" borderId="0" xfId="0" applyNumberFormat="1" applyFont="1" applyAlignment="1">
      <alignment horizontal="center"/>
    </xf>
    <xf numFmtId="0" fontId="15" fillId="0" borderId="0" xfId="0" applyFont="1" applyFill="1"/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2" fontId="9" fillId="0" borderId="6" xfId="0" applyNumberFormat="1" applyFont="1" applyFill="1" applyBorder="1" applyAlignment="1">
      <alignment horizontal="center" vertical="center" wrapText="1"/>
    </xf>
    <xf numFmtId="2" fontId="9" fillId="0" borderId="8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46"/>
  <sheetViews>
    <sheetView workbookViewId="0">
      <selection activeCell="U7" sqref="U7"/>
    </sheetView>
  </sheetViews>
  <sheetFormatPr defaultRowHeight="14.4"/>
  <cols>
    <col min="1" max="1" width="13.6640625" customWidth="1"/>
    <col min="2" max="2" width="19.44140625" customWidth="1"/>
    <col min="3" max="3" width="9" customWidth="1"/>
    <col min="4" max="4" width="6.109375" customWidth="1"/>
    <col min="5" max="5" width="6.109375" bestFit="1" customWidth="1"/>
    <col min="6" max="6" width="7.33203125" customWidth="1"/>
    <col min="7" max="7" width="18.5546875" customWidth="1"/>
    <col min="8" max="9" width="5.6640625" customWidth="1"/>
    <col min="10" max="10" width="6" customWidth="1"/>
    <col min="11" max="11" width="5" bestFit="1" customWidth="1"/>
    <col min="12" max="12" width="7.6640625" customWidth="1"/>
    <col min="13" max="13" width="8.109375" customWidth="1"/>
    <col min="14" max="14" width="7.33203125" customWidth="1"/>
    <col min="15" max="15" width="5.88671875" customWidth="1"/>
  </cols>
  <sheetData>
    <row r="1" spans="1:33">
      <c r="A1" s="111" t="s">
        <v>54</v>
      </c>
      <c r="B1" s="112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33" ht="15" customHeight="1" thickBot="1">
      <c r="A2" s="109" t="s">
        <v>20</v>
      </c>
      <c r="B2" s="110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3" spans="1:33" ht="15" customHeight="1">
      <c r="A3" s="116" t="s">
        <v>6</v>
      </c>
      <c r="B3" s="118" t="s">
        <v>0</v>
      </c>
      <c r="C3" s="120" t="s">
        <v>8</v>
      </c>
      <c r="D3" s="122" t="s">
        <v>1</v>
      </c>
      <c r="E3" s="123"/>
      <c r="F3" s="124"/>
      <c r="G3" s="125" t="s">
        <v>5</v>
      </c>
      <c r="H3" s="127" t="s">
        <v>13</v>
      </c>
      <c r="I3" s="123"/>
      <c r="J3" s="123"/>
      <c r="K3" s="128"/>
      <c r="L3" s="113" t="s">
        <v>18</v>
      </c>
      <c r="M3" s="114"/>
      <c r="N3" s="114"/>
      <c r="O3" s="115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 ht="15" thickBot="1">
      <c r="A4" s="117"/>
      <c r="B4" s="119"/>
      <c r="C4" s="121"/>
      <c r="D4" s="16" t="s">
        <v>2</v>
      </c>
      <c r="E4" s="16" t="s">
        <v>3</v>
      </c>
      <c r="F4" s="16" t="s">
        <v>4</v>
      </c>
      <c r="G4" s="126"/>
      <c r="H4" s="17" t="s">
        <v>9</v>
      </c>
      <c r="I4" s="18" t="s">
        <v>10</v>
      </c>
      <c r="J4" s="18" t="s">
        <v>11</v>
      </c>
      <c r="K4" s="19" t="s">
        <v>12</v>
      </c>
      <c r="L4" s="17" t="s">
        <v>14</v>
      </c>
      <c r="M4" s="18" t="s">
        <v>15</v>
      </c>
      <c r="N4" s="18" t="s">
        <v>16</v>
      </c>
      <c r="O4" s="20" t="s">
        <v>17</v>
      </c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ht="41.4">
      <c r="A5" s="21">
        <v>168</v>
      </c>
      <c r="B5" s="22" t="s">
        <v>25</v>
      </c>
      <c r="C5" s="22">
        <v>160</v>
      </c>
      <c r="D5" s="22">
        <v>2.3199999999999998</v>
      </c>
      <c r="E5" s="22">
        <v>3.96</v>
      </c>
      <c r="F5" s="22">
        <v>28.97</v>
      </c>
      <c r="G5" s="22">
        <v>295</v>
      </c>
      <c r="H5" s="22">
        <v>0.02</v>
      </c>
      <c r="I5" s="22">
        <v>0</v>
      </c>
      <c r="J5" s="22">
        <v>20</v>
      </c>
      <c r="K5" s="22">
        <v>0</v>
      </c>
      <c r="L5" s="22">
        <v>4.7</v>
      </c>
      <c r="M5" s="22">
        <v>50.6</v>
      </c>
      <c r="N5" s="22">
        <v>16.399999999999999</v>
      </c>
      <c r="O5" s="23">
        <v>0.36</v>
      </c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s="5" customFormat="1">
      <c r="A6" s="24">
        <v>15</v>
      </c>
      <c r="B6" s="25" t="s">
        <v>26</v>
      </c>
      <c r="C6" s="25">
        <v>15</v>
      </c>
      <c r="D6" s="26">
        <v>3.48</v>
      </c>
      <c r="E6" s="26">
        <v>4.43</v>
      </c>
      <c r="F6" s="26">
        <v>0</v>
      </c>
      <c r="G6" s="27">
        <v>54.6</v>
      </c>
      <c r="H6" s="25">
        <v>0.01</v>
      </c>
      <c r="I6" s="25">
        <v>0.11</v>
      </c>
      <c r="J6" s="25">
        <v>39</v>
      </c>
      <c r="K6" s="25">
        <v>0</v>
      </c>
      <c r="L6" s="25">
        <v>132</v>
      </c>
      <c r="M6" s="25">
        <v>75</v>
      </c>
      <c r="N6" s="25">
        <v>5.25</v>
      </c>
      <c r="O6" s="28">
        <v>0.15</v>
      </c>
      <c r="P6" s="14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>
      <c r="A7" s="24" t="s">
        <v>24</v>
      </c>
      <c r="B7" s="25" t="s">
        <v>22</v>
      </c>
      <c r="C7" s="25">
        <v>60</v>
      </c>
      <c r="D7" s="26">
        <v>3.95</v>
      </c>
      <c r="E7" s="26">
        <v>0.5</v>
      </c>
      <c r="F7" s="26">
        <v>24.15</v>
      </c>
      <c r="G7" s="29">
        <v>118.4</v>
      </c>
      <c r="H7" s="26">
        <v>0.1</v>
      </c>
      <c r="I7" s="26">
        <v>0</v>
      </c>
      <c r="J7" s="26">
        <v>0</v>
      </c>
      <c r="K7" s="26">
        <v>0</v>
      </c>
      <c r="L7" s="26">
        <v>11.5</v>
      </c>
      <c r="M7" s="26">
        <v>42</v>
      </c>
      <c r="N7" s="26">
        <v>16.5</v>
      </c>
      <c r="O7" s="30">
        <v>1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>
      <c r="A8" s="24">
        <v>382</v>
      </c>
      <c r="B8" s="25" t="s">
        <v>27</v>
      </c>
      <c r="C8" s="31" t="s">
        <v>21</v>
      </c>
      <c r="D8" s="26">
        <v>3.52</v>
      </c>
      <c r="E8" s="26">
        <v>3.72</v>
      </c>
      <c r="F8" s="26">
        <v>25.49</v>
      </c>
      <c r="G8" s="25">
        <v>145.19999999999999</v>
      </c>
      <c r="H8" s="25">
        <v>0.04</v>
      </c>
      <c r="I8" s="25">
        <v>1.3</v>
      </c>
      <c r="J8" s="25">
        <v>0.01</v>
      </c>
      <c r="K8" s="25">
        <v>0</v>
      </c>
      <c r="L8" s="25">
        <v>122</v>
      </c>
      <c r="M8" s="25">
        <v>90</v>
      </c>
      <c r="N8" s="25">
        <v>14</v>
      </c>
      <c r="O8" s="28">
        <v>0.56000000000000005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ht="15" thickBot="1">
      <c r="A9" s="32"/>
      <c r="B9" s="33"/>
      <c r="C9" s="33"/>
      <c r="D9" s="34">
        <f>SUM(SUM(D5:D8))</f>
        <v>13.27</v>
      </c>
      <c r="E9" s="34">
        <f>SUM(SUM(E5:E8))</f>
        <v>12.610000000000001</v>
      </c>
      <c r="F9" s="34">
        <f>SUM(SUM(F5:F8))</f>
        <v>78.61</v>
      </c>
      <c r="G9" s="34">
        <v>479.2</v>
      </c>
      <c r="H9" s="34">
        <f t="shared" ref="H9:O9" si="0">SUM(SUM(H5:H8))</f>
        <v>0.17</v>
      </c>
      <c r="I9" s="34">
        <f t="shared" si="0"/>
        <v>1.4100000000000001</v>
      </c>
      <c r="J9" s="34">
        <f t="shared" si="0"/>
        <v>59.01</v>
      </c>
      <c r="K9" s="34">
        <f t="shared" si="0"/>
        <v>0</v>
      </c>
      <c r="L9" s="34">
        <f t="shared" si="0"/>
        <v>270.2</v>
      </c>
      <c r="M9" s="34">
        <f t="shared" si="0"/>
        <v>257.60000000000002</v>
      </c>
      <c r="N9" s="34">
        <f t="shared" si="0"/>
        <v>52.15</v>
      </c>
      <c r="O9" s="35">
        <f t="shared" si="0"/>
        <v>2.0700000000000003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>
      <c r="A10" s="36"/>
      <c r="B10" s="36"/>
      <c r="C10" s="36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>
      <c r="A11" s="111"/>
      <c r="B11" s="112"/>
      <c r="C11" s="36"/>
      <c r="D11" s="37"/>
      <c r="E11" s="37"/>
      <c r="F11" s="37"/>
      <c r="G11" s="38"/>
      <c r="H11" s="36"/>
      <c r="I11" s="36"/>
      <c r="J11" s="36"/>
      <c r="K11" s="36"/>
      <c r="L11" s="36"/>
      <c r="M11" s="36"/>
      <c r="N11" s="36"/>
      <c r="O11" s="36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 ht="15.75" customHeight="1" thickBot="1">
      <c r="A12" s="109"/>
      <c r="B12" s="110"/>
      <c r="C12" s="36"/>
      <c r="D12" s="37"/>
      <c r="E12" s="37"/>
      <c r="F12" s="37"/>
      <c r="G12" s="36"/>
      <c r="H12" s="36"/>
      <c r="I12" s="36"/>
      <c r="J12" s="36"/>
      <c r="K12" s="36"/>
      <c r="L12" s="36"/>
      <c r="M12" s="36"/>
      <c r="N12" s="36"/>
      <c r="O12" s="36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ht="14.4" customHeight="1">
      <c r="A13" s="116"/>
      <c r="B13" s="118"/>
      <c r="C13" s="120"/>
      <c r="D13" s="122"/>
      <c r="E13" s="123"/>
      <c r="F13" s="124"/>
      <c r="G13" s="125"/>
      <c r="H13" s="127"/>
      <c r="I13" s="123"/>
      <c r="J13" s="123"/>
      <c r="K13" s="128"/>
      <c r="L13" s="113"/>
      <c r="M13" s="114"/>
      <c r="N13" s="114"/>
      <c r="O13" s="115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ht="15" thickBot="1">
      <c r="A14" s="117"/>
      <c r="B14" s="119"/>
      <c r="C14" s="121"/>
      <c r="D14" s="16"/>
      <c r="E14" s="16"/>
      <c r="F14" s="16"/>
      <c r="G14" s="126"/>
      <c r="H14" s="17"/>
      <c r="I14" s="18"/>
      <c r="J14" s="18"/>
      <c r="K14" s="19"/>
      <c r="L14" s="17"/>
      <c r="M14" s="18"/>
      <c r="N14" s="18"/>
      <c r="O14" s="20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s="5" customFormat="1">
      <c r="A16" s="24"/>
      <c r="B16" s="25"/>
      <c r="C16" s="25"/>
      <c r="D16" s="26"/>
      <c r="E16" s="26"/>
      <c r="F16" s="26"/>
      <c r="G16" s="27"/>
      <c r="H16" s="25"/>
      <c r="I16" s="25"/>
      <c r="J16" s="25"/>
      <c r="K16" s="25"/>
      <c r="L16" s="25"/>
      <c r="M16" s="25"/>
      <c r="N16" s="25"/>
      <c r="O16" s="28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89">
      <c r="A17" s="24"/>
      <c r="B17" s="25"/>
      <c r="C17" s="25"/>
      <c r="D17" s="26"/>
      <c r="E17" s="26"/>
      <c r="F17" s="26"/>
      <c r="G17" s="29"/>
      <c r="H17" s="26"/>
      <c r="I17" s="26"/>
      <c r="J17" s="26"/>
      <c r="K17" s="26"/>
      <c r="L17" s="26"/>
      <c r="M17" s="26"/>
      <c r="N17" s="26"/>
      <c r="O17" s="30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89">
      <c r="A18" s="24"/>
      <c r="B18" s="25"/>
      <c r="C18" s="31"/>
      <c r="D18" s="26"/>
      <c r="E18" s="26"/>
      <c r="F18" s="26"/>
      <c r="G18" s="25"/>
      <c r="H18" s="25"/>
      <c r="I18" s="25"/>
      <c r="J18" s="25"/>
      <c r="K18" s="25"/>
      <c r="L18" s="25"/>
      <c r="M18" s="25"/>
      <c r="N18" s="25"/>
      <c r="O18" s="28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89" ht="15" thickBot="1">
      <c r="A19" s="32"/>
      <c r="B19" s="33"/>
      <c r="C19" s="33"/>
      <c r="D19" s="34"/>
      <c r="E19" s="34"/>
      <c r="F19" s="34"/>
      <c r="G19" s="39"/>
      <c r="H19" s="39"/>
      <c r="I19" s="39"/>
      <c r="J19" s="39"/>
      <c r="K19" s="39"/>
      <c r="L19" s="39"/>
      <c r="M19" s="39"/>
      <c r="N19" s="39"/>
      <c r="O19" s="39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89">
      <c r="A20" s="40"/>
      <c r="B20" s="40"/>
      <c r="C20" s="40"/>
      <c r="D20" s="40"/>
      <c r="E20" s="40"/>
      <c r="F20" s="40"/>
      <c r="G20" s="40"/>
      <c r="H20" s="41"/>
      <c r="I20" s="42"/>
      <c r="J20" s="41"/>
      <c r="K20" s="41"/>
      <c r="L20" s="41"/>
      <c r="M20" s="41"/>
      <c r="N20" s="41"/>
      <c r="O20" s="41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89">
      <c r="A21" s="43"/>
      <c r="B21" s="40"/>
      <c r="C21" s="40"/>
      <c r="D21" s="40"/>
      <c r="E21" s="40"/>
      <c r="F21" s="40"/>
      <c r="G21" s="40"/>
      <c r="H21" s="41"/>
      <c r="I21" s="44"/>
      <c r="J21" s="41"/>
      <c r="K21" s="41"/>
      <c r="L21" s="41"/>
      <c r="M21" s="41"/>
      <c r="N21" s="41"/>
      <c r="O21" s="41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89">
      <c r="A22" s="40"/>
      <c r="B22" s="45"/>
      <c r="C22" s="40"/>
      <c r="D22" s="40"/>
      <c r="E22" s="40"/>
      <c r="F22" s="40"/>
      <c r="G22" s="40"/>
      <c r="H22" s="41"/>
      <c r="I22" s="42"/>
      <c r="J22" s="41"/>
      <c r="K22" s="41"/>
      <c r="L22" s="41"/>
      <c r="M22" s="41"/>
      <c r="N22" s="41"/>
      <c r="O22" s="41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89">
      <c r="A23" s="40"/>
      <c r="B23" s="40"/>
      <c r="C23" s="40"/>
      <c r="D23" s="40"/>
      <c r="E23" s="40"/>
      <c r="F23" s="40"/>
      <c r="G23" s="40"/>
      <c r="H23" s="41"/>
      <c r="I23" s="42"/>
      <c r="J23" s="41"/>
      <c r="K23" s="41"/>
      <c r="L23" s="41"/>
      <c r="M23" s="41"/>
      <c r="N23" s="41"/>
      <c r="O23" s="41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89">
      <c r="A24" s="40"/>
      <c r="B24" s="40"/>
      <c r="C24" s="40"/>
      <c r="D24" s="40"/>
      <c r="E24" s="40"/>
      <c r="F24" s="40"/>
      <c r="G24" s="40"/>
      <c r="H24" s="41"/>
      <c r="I24" s="42"/>
      <c r="J24" s="41"/>
      <c r="K24" s="41"/>
      <c r="L24" s="41"/>
      <c r="M24" s="41"/>
      <c r="N24" s="41"/>
      <c r="O24" s="41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</row>
    <row r="25" spans="1:89">
      <c r="A25" s="40"/>
      <c r="B25" s="40"/>
      <c r="C25" s="40"/>
      <c r="D25" s="46"/>
      <c r="E25" s="46"/>
      <c r="F25" s="46"/>
      <c r="G25" s="46"/>
      <c r="H25" s="40"/>
      <c r="I25" s="42"/>
      <c r="J25" s="41"/>
      <c r="K25" s="41"/>
      <c r="L25" s="41"/>
      <c r="M25" s="41"/>
      <c r="N25" s="41"/>
      <c r="O25" s="41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</row>
    <row r="26" spans="1:89">
      <c r="A26" s="40"/>
      <c r="B26" s="40"/>
      <c r="C26" s="40"/>
      <c r="D26" s="47"/>
      <c r="E26" s="47"/>
      <c r="F26" s="47"/>
      <c r="G26" s="47"/>
      <c r="H26" s="41"/>
      <c r="I26" s="42"/>
      <c r="J26" s="41"/>
      <c r="K26" s="41"/>
      <c r="L26" s="41"/>
      <c r="M26" s="41"/>
      <c r="N26" s="41"/>
      <c r="O26" s="41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</row>
    <row r="27" spans="1:89">
      <c r="A27" s="40"/>
      <c r="B27" s="40"/>
      <c r="C27" s="40"/>
      <c r="D27" s="40"/>
      <c r="E27" s="40"/>
      <c r="F27" s="40"/>
      <c r="G27" s="40"/>
      <c r="H27" s="40"/>
      <c r="I27" s="48"/>
      <c r="J27" s="41"/>
      <c r="K27" s="41"/>
      <c r="L27" s="41"/>
      <c r="M27" s="41"/>
      <c r="N27" s="41"/>
      <c r="O27" s="41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</row>
    <row r="28" spans="1:89">
      <c r="A28" s="43"/>
      <c r="B28" s="40"/>
      <c r="C28" s="40"/>
      <c r="D28" s="40"/>
      <c r="E28" s="40"/>
      <c r="F28" s="40"/>
      <c r="G28" s="40"/>
      <c r="H28" s="41"/>
      <c r="I28" s="42"/>
      <c r="J28" s="41"/>
      <c r="K28" s="41"/>
      <c r="L28" s="41"/>
      <c r="M28" s="41"/>
      <c r="N28" s="41"/>
      <c r="O28" s="41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pans="1:89">
      <c r="A29" s="6"/>
      <c r="B29" s="6"/>
      <c r="C29" s="6"/>
      <c r="D29" s="6"/>
      <c r="E29" s="6"/>
      <c r="F29" s="6"/>
      <c r="G29" s="6"/>
      <c r="H29" s="7"/>
      <c r="I29" s="8"/>
      <c r="J29" s="7"/>
      <c r="K29" s="7"/>
      <c r="L29" s="7"/>
      <c r="M29" s="7"/>
      <c r="N29" s="7"/>
      <c r="O29" s="7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1:89">
      <c r="A30" s="6"/>
      <c r="B30" s="6"/>
      <c r="C30" s="6"/>
      <c r="D30" s="9"/>
      <c r="E30" s="9"/>
      <c r="F30" s="9"/>
      <c r="G30" s="9"/>
      <c r="H30" s="7"/>
      <c r="I30" s="8"/>
      <c r="J30" s="7"/>
      <c r="K30" s="7"/>
      <c r="L30" s="7"/>
      <c r="M30" s="7"/>
      <c r="N30" s="7"/>
      <c r="O30" s="7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</row>
    <row r="31" spans="1:89">
      <c r="A31" s="9"/>
      <c r="B31" s="6"/>
      <c r="C31" s="6"/>
      <c r="D31" s="10"/>
      <c r="E31" s="10"/>
      <c r="F31" s="10"/>
      <c r="G31" s="10"/>
      <c r="H31" s="7"/>
      <c r="I31" s="7"/>
      <c r="J31" s="7"/>
      <c r="K31" s="7"/>
      <c r="L31" s="7"/>
      <c r="M31" s="7"/>
      <c r="N31" s="7"/>
      <c r="O31" s="7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</row>
    <row r="32" spans="1:89" s="1" customFormat="1" ht="15.6">
      <c r="A32" s="11"/>
      <c r="B32" s="12"/>
      <c r="C32" s="12"/>
      <c r="D32" s="12"/>
      <c r="E32" s="12"/>
      <c r="F32" s="12"/>
      <c r="G32" s="12"/>
      <c r="H32" s="7"/>
      <c r="I32" s="7"/>
      <c r="J32" s="7"/>
      <c r="K32" s="7"/>
      <c r="L32" s="7"/>
      <c r="M32" s="7"/>
      <c r="N32" s="7"/>
      <c r="O32" s="7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83"/>
    </row>
    <row r="33" spans="1:88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</row>
    <row r="34" spans="1:88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</row>
    <row r="35" spans="1:88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88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1:88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8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88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88">
      <c r="A40" s="2"/>
      <c r="B40" s="2"/>
      <c r="C40" s="2"/>
      <c r="D40" s="2"/>
      <c r="E40" s="2"/>
      <c r="F40" s="2"/>
      <c r="G40" s="2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88">
      <c r="A41" s="2"/>
      <c r="B41" s="2"/>
      <c r="C41" s="2"/>
      <c r="D41" s="2"/>
      <c r="E41" s="2"/>
      <c r="F41" s="2"/>
      <c r="G41" s="2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88">
      <c r="A42" s="2"/>
      <c r="B42" s="2"/>
      <c r="C42" s="2"/>
      <c r="D42" s="2"/>
      <c r="E42" s="2"/>
      <c r="F42" s="2"/>
      <c r="G42" s="2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1:88">
      <c r="A43" s="2"/>
      <c r="B43" s="2"/>
      <c r="C43" s="2"/>
      <c r="D43" s="2"/>
      <c r="E43" s="2"/>
      <c r="F43" s="2"/>
      <c r="G43" s="2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88">
      <c r="A44" s="2"/>
      <c r="B44" s="2"/>
      <c r="C44" s="2"/>
      <c r="D44" s="2"/>
      <c r="E44" s="2"/>
      <c r="F44" s="2"/>
      <c r="G44" s="2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88">
      <c r="A45" s="2"/>
      <c r="B45" s="2"/>
      <c r="C45" s="2"/>
      <c r="D45" s="2"/>
      <c r="E45" s="2"/>
      <c r="F45" s="2"/>
      <c r="G45" s="2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pans="1:88">
      <c r="A46" s="2"/>
      <c r="B46" s="2"/>
      <c r="C46" s="2"/>
      <c r="D46" s="2"/>
      <c r="E46" s="2"/>
      <c r="F46" s="2"/>
      <c r="G46" s="2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spans="1:88">
      <c r="A47" s="2"/>
      <c r="B47" s="2"/>
      <c r="C47" s="2"/>
      <c r="D47" s="2"/>
      <c r="E47" s="2"/>
      <c r="F47" s="2"/>
      <c r="G47" s="2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spans="1:88">
      <c r="A48" s="2"/>
      <c r="B48" s="2"/>
      <c r="C48" s="2"/>
      <c r="D48" s="2"/>
      <c r="E48" s="2"/>
      <c r="F48" s="2"/>
      <c r="G48" s="2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1:33">
      <c r="A49" s="2"/>
      <c r="B49" s="2"/>
      <c r="C49" s="2"/>
      <c r="D49" s="2"/>
      <c r="E49" s="2"/>
      <c r="F49" s="2"/>
      <c r="G49" s="2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1:33">
      <c r="A50" s="2"/>
      <c r="B50" s="2"/>
      <c r="C50" s="2"/>
      <c r="D50" s="2"/>
      <c r="E50" s="2"/>
      <c r="F50" s="2"/>
      <c r="G50" s="2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  <row r="51" spans="1:33">
      <c r="A51" s="2"/>
      <c r="B51" s="2"/>
      <c r="C51" s="2"/>
      <c r="D51" s="2"/>
      <c r="E51" s="2"/>
      <c r="F51" s="2"/>
      <c r="G51" s="2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</row>
    <row r="52" spans="1:33">
      <c r="A52" s="2"/>
      <c r="B52" s="2"/>
      <c r="C52" s="2"/>
      <c r="D52" s="2"/>
      <c r="E52" s="2"/>
      <c r="F52" s="2"/>
      <c r="G52" s="2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</row>
    <row r="53" spans="1:33">
      <c r="A53" s="2"/>
      <c r="B53" s="2"/>
      <c r="C53" s="2"/>
      <c r="D53" s="2"/>
      <c r="E53" s="2"/>
      <c r="F53" s="2"/>
      <c r="G53" s="2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</row>
    <row r="54" spans="1:33">
      <c r="A54" s="2"/>
      <c r="B54" s="2"/>
      <c r="C54" s="2"/>
      <c r="D54" s="2"/>
      <c r="E54" s="2"/>
      <c r="F54" s="2"/>
      <c r="G54" s="2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</row>
    <row r="55" spans="1:33">
      <c r="A55" s="2"/>
      <c r="B55" s="2"/>
      <c r="C55" s="2"/>
      <c r="D55" s="2"/>
      <c r="E55" s="2"/>
      <c r="F55" s="2"/>
      <c r="G55" s="2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</row>
    <row r="56" spans="1:33">
      <c r="A56" s="2"/>
      <c r="B56" s="2"/>
      <c r="C56" s="2"/>
      <c r="D56" s="2"/>
      <c r="E56" s="2"/>
      <c r="F56" s="2"/>
      <c r="G56" s="2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</row>
    <row r="57" spans="1:33">
      <c r="A57" s="2"/>
      <c r="B57" s="2"/>
      <c r="C57" s="2"/>
      <c r="D57" s="2"/>
      <c r="E57" s="2"/>
      <c r="F57" s="2"/>
      <c r="G57" s="2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</row>
    <row r="58" spans="1:33">
      <c r="A58" s="2"/>
      <c r="B58" s="2"/>
      <c r="C58" s="2"/>
      <c r="D58" s="2"/>
      <c r="E58" s="2"/>
      <c r="F58" s="2"/>
      <c r="G58" s="2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</row>
    <row r="59" spans="1:33"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</row>
    <row r="60" spans="1:33"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</row>
    <row r="61" spans="1:33"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</row>
    <row r="62" spans="1:33"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</row>
    <row r="63" spans="1:33"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</row>
    <row r="64" spans="1:33"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</row>
    <row r="65" spans="16:33"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</row>
    <row r="66" spans="16:33"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</row>
    <row r="67" spans="16:33"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</row>
    <row r="68" spans="16:33"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</row>
    <row r="69" spans="16:33"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</row>
    <row r="70" spans="16:33"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</row>
    <row r="71" spans="16:33"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</row>
    <row r="72" spans="16:33"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</row>
    <row r="73" spans="16:33"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</row>
    <row r="74" spans="16:33"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</row>
    <row r="75" spans="16:33"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</row>
    <row r="76" spans="16:33"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</row>
    <row r="77" spans="16:33"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</row>
    <row r="78" spans="16:33"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</row>
    <row r="79" spans="16:33"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</row>
    <row r="80" spans="16:33"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</row>
    <row r="81" spans="16:33"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</row>
    <row r="82" spans="16:33"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</row>
    <row r="83" spans="16:33"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</row>
    <row r="84" spans="16:33"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</row>
    <row r="85" spans="16:33"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</row>
    <row r="86" spans="16:33"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</row>
    <row r="87" spans="16:33"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</row>
    <row r="88" spans="16:33"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</row>
    <row r="89" spans="16:33"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</row>
    <row r="90" spans="16:33"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</row>
    <row r="91" spans="16:33"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</row>
    <row r="92" spans="16:33"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</row>
    <row r="93" spans="16:33"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</row>
    <row r="94" spans="16:33"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</row>
    <row r="95" spans="16:33"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</row>
    <row r="96" spans="16:33"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</row>
    <row r="97" spans="16:33"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</row>
    <row r="98" spans="16:33"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</row>
    <row r="99" spans="16:33"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</row>
    <row r="100" spans="16:33"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</row>
    <row r="101" spans="16:33"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</row>
    <row r="102" spans="16:33"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</row>
    <row r="103" spans="16:33"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</row>
    <row r="104" spans="16:33"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</row>
    <row r="105" spans="16:33"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</row>
    <row r="106" spans="16:33"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</row>
    <row r="107" spans="16:33"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</row>
    <row r="108" spans="16:33"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</row>
    <row r="109" spans="16:33"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</row>
    <row r="110" spans="16:33"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</row>
    <row r="111" spans="16:33"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</row>
    <row r="112" spans="16:33"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</row>
    <row r="113" spans="16:33"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</row>
    <row r="114" spans="16:33"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</row>
    <row r="115" spans="16:33"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</row>
    <row r="116" spans="16:33"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</row>
    <row r="117" spans="16:33"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</row>
    <row r="118" spans="16:33"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</row>
    <row r="119" spans="16:33"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</row>
    <row r="120" spans="16:33"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</row>
    <row r="121" spans="16:33"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</row>
    <row r="122" spans="16:33"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</row>
    <row r="123" spans="16:33"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</row>
    <row r="124" spans="16:33"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</row>
    <row r="125" spans="16:33"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</row>
    <row r="126" spans="16:33"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</row>
    <row r="127" spans="16:33"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</row>
    <row r="128" spans="16:33"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</row>
    <row r="129" spans="16:33"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</row>
    <row r="130" spans="16:33"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</row>
    <row r="131" spans="16:33"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</row>
    <row r="132" spans="16:33"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</row>
    <row r="133" spans="16:33"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</row>
    <row r="134" spans="16:33"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</row>
    <row r="135" spans="16:33"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</row>
    <row r="136" spans="16:33"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</row>
    <row r="137" spans="16:33"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</row>
    <row r="138" spans="16:33"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</row>
    <row r="139" spans="16:33"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</row>
    <row r="140" spans="16:33"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</row>
    <row r="141" spans="16:33"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</row>
    <row r="142" spans="16:33"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</row>
    <row r="143" spans="16:33"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</row>
    <row r="144" spans="16:33"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</row>
    <row r="145" spans="16:33"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</row>
    <row r="146" spans="16:33"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</row>
  </sheetData>
  <mergeCells count="18">
    <mergeCell ref="H13:K13"/>
    <mergeCell ref="L13:O13"/>
    <mergeCell ref="A13:A14"/>
    <mergeCell ref="B13:B14"/>
    <mergeCell ref="C13:C14"/>
    <mergeCell ref="D13:F13"/>
    <mergeCell ref="G13:G14"/>
    <mergeCell ref="A12:B12"/>
    <mergeCell ref="A1:B1"/>
    <mergeCell ref="A2:B2"/>
    <mergeCell ref="A11:B11"/>
    <mergeCell ref="L3:O3"/>
    <mergeCell ref="A3:A4"/>
    <mergeCell ref="B3:B4"/>
    <mergeCell ref="C3:C4"/>
    <mergeCell ref="D3:F3"/>
    <mergeCell ref="G3:G4"/>
    <mergeCell ref="H3:K3"/>
  </mergeCells>
  <phoneticPr fontId="5" type="noConversion"/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60"/>
  <sheetViews>
    <sheetView tabSelected="1" workbookViewId="0">
      <selection activeCell="D21" sqref="D21:O22"/>
    </sheetView>
  </sheetViews>
  <sheetFormatPr defaultRowHeight="14.4"/>
  <cols>
    <col min="1" max="1" width="11.88671875" customWidth="1"/>
    <col min="2" max="2" width="19.109375" customWidth="1"/>
    <col min="3" max="3" width="9" customWidth="1"/>
    <col min="4" max="5" width="5.88671875" customWidth="1"/>
    <col min="6" max="6" width="6.44140625" customWidth="1"/>
    <col min="7" max="7" width="17.109375" customWidth="1"/>
    <col min="8" max="8" width="6.109375" customWidth="1"/>
    <col min="9" max="9" width="5.88671875" customWidth="1"/>
    <col min="10" max="10" width="5.44140625" customWidth="1"/>
    <col min="11" max="11" width="4.6640625" customWidth="1"/>
    <col min="12" max="12" width="7.33203125" customWidth="1"/>
    <col min="13" max="14" width="7" customWidth="1"/>
    <col min="15" max="15" width="5.88671875" customWidth="1"/>
  </cols>
  <sheetData>
    <row r="1" spans="1:16">
      <c r="A1" s="129" t="s">
        <v>67</v>
      </c>
      <c r="B1" s="129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6">
      <c r="A2" s="129" t="s">
        <v>7</v>
      </c>
      <c r="B2" s="129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6" ht="15.75" customHeight="1" thickBot="1">
      <c r="A3" s="130" t="s">
        <v>20</v>
      </c>
      <c r="B3" s="130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6" ht="27.75" customHeight="1">
      <c r="A4" s="134" t="s">
        <v>6</v>
      </c>
      <c r="B4" s="136" t="s">
        <v>0</v>
      </c>
      <c r="C4" s="136" t="s">
        <v>8</v>
      </c>
      <c r="D4" s="136" t="s">
        <v>1</v>
      </c>
      <c r="E4" s="136"/>
      <c r="F4" s="136"/>
      <c r="G4" s="122" t="s">
        <v>5</v>
      </c>
      <c r="H4" s="139" t="s">
        <v>13</v>
      </c>
      <c r="I4" s="136"/>
      <c r="J4" s="136"/>
      <c r="K4" s="122"/>
      <c r="L4" s="131" t="s">
        <v>18</v>
      </c>
      <c r="M4" s="132"/>
      <c r="N4" s="132"/>
      <c r="O4" s="133"/>
    </row>
    <row r="5" spans="1:16" ht="15" thickBot="1">
      <c r="A5" s="135"/>
      <c r="B5" s="137"/>
      <c r="C5" s="137"/>
      <c r="D5" s="16" t="s">
        <v>2</v>
      </c>
      <c r="E5" s="16" t="s">
        <v>3</v>
      </c>
      <c r="F5" s="16" t="s">
        <v>4</v>
      </c>
      <c r="G5" s="138"/>
      <c r="H5" s="17" t="s">
        <v>9</v>
      </c>
      <c r="I5" s="18" t="s">
        <v>10</v>
      </c>
      <c r="J5" s="18" t="s">
        <v>11</v>
      </c>
      <c r="K5" s="19" t="s">
        <v>12</v>
      </c>
      <c r="L5" s="17" t="s">
        <v>14</v>
      </c>
      <c r="M5" s="18" t="s">
        <v>15</v>
      </c>
      <c r="N5" s="18" t="s">
        <v>16</v>
      </c>
      <c r="O5" s="20" t="s">
        <v>17</v>
      </c>
    </row>
    <row r="6" spans="1:16" ht="41.4">
      <c r="A6" s="21">
        <v>223</v>
      </c>
      <c r="B6" s="22" t="s">
        <v>63</v>
      </c>
      <c r="C6" s="22" t="s">
        <v>64</v>
      </c>
      <c r="D6" s="22">
        <v>30.9</v>
      </c>
      <c r="E6" s="22">
        <v>22.9</v>
      </c>
      <c r="F6" s="22">
        <v>36</v>
      </c>
      <c r="G6" s="22">
        <v>310.7</v>
      </c>
      <c r="H6" s="22">
        <v>0.1</v>
      </c>
      <c r="I6" s="22">
        <v>0.82</v>
      </c>
      <c r="J6" s="22">
        <v>0.37</v>
      </c>
      <c r="K6" s="22">
        <v>0</v>
      </c>
      <c r="L6" s="22">
        <v>251.55</v>
      </c>
      <c r="M6" s="22">
        <v>383.23</v>
      </c>
      <c r="N6" s="22">
        <v>54.36</v>
      </c>
      <c r="O6" s="23">
        <v>0.93</v>
      </c>
      <c r="P6" s="4"/>
    </row>
    <row r="7" spans="1:16">
      <c r="A7" s="24">
        <v>377</v>
      </c>
      <c r="B7" s="25" t="s">
        <v>42</v>
      </c>
      <c r="C7" s="25" t="s">
        <v>44</v>
      </c>
      <c r="D7" s="26">
        <v>4.51</v>
      </c>
      <c r="E7" s="26">
        <v>1.1399999999999999</v>
      </c>
      <c r="F7" s="26">
        <v>7.71</v>
      </c>
      <c r="G7" s="27">
        <v>57.33</v>
      </c>
      <c r="H7" s="25">
        <v>0.01</v>
      </c>
      <c r="I7" s="25">
        <v>3.67</v>
      </c>
      <c r="J7" s="25">
        <v>0.01</v>
      </c>
      <c r="K7" s="25">
        <v>0</v>
      </c>
      <c r="L7" s="25">
        <v>112.55</v>
      </c>
      <c r="M7" s="25">
        <v>185.54</v>
      </c>
      <c r="N7" s="25">
        <v>99.08</v>
      </c>
      <c r="O7" s="28">
        <v>18.420000000000002</v>
      </c>
    </row>
    <row r="8" spans="1:16">
      <c r="A8" s="25">
        <v>209</v>
      </c>
      <c r="B8" s="25" t="s">
        <v>65</v>
      </c>
      <c r="C8" s="70" t="s">
        <v>39</v>
      </c>
      <c r="D8" s="26">
        <v>5.0999999999999996</v>
      </c>
      <c r="E8" s="26">
        <v>4.5999999999999996</v>
      </c>
      <c r="F8" s="26">
        <v>0.3</v>
      </c>
      <c r="G8" s="29">
        <v>63</v>
      </c>
      <c r="H8" s="26">
        <v>0.03</v>
      </c>
      <c r="I8" s="26">
        <v>0</v>
      </c>
      <c r="J8" s="26">
        <v>1</v>
      </c>
      <c r="K8" s="26">
        <v>0</v>
      </c>
      <c r="L8" s="26">
        <v>22</v>
      </c>
      <c r="M8" s="26">
        <v>76.8</v>
      </c>
      <c r="N8" s="26">
        <v>4.8</v>
      </c>
      <c r="O8" s="30">
        <v>1</v>
      </c>
    </row>
    <row r="9" spans="1:16">
      <c r="A9" s="24">
        <v>32</v>
      </c>
      <c r="B9" s="25" t="s">
        <v>22</v>
      </c>
      <c r="C9" s="31" t="s">
        <v>66</v>
      </c>
      <c r="D9" s="26">
        <v>3.95</v>
      </c>
      <c r="E9" s="26">
        <v>0.5</v>
      </c>
      <c r="F9" s="26">
        <v>24.15</v>
      </c>
      <c r="G9" s="25">
        <v>118.4</v>
      </c>
      <c r="H9" s="25">
        <v>0.1</v>
      </c>
      <c r="I9" s="25">
        <v>0</v>
      </c>
      <c r="J9" s="25">
        <v>0</v>
      </c>
      <c r="K9" s="25">
        <v>0</v>
      </c>
      <c r="L9" s="25">
        <v>11.5</v>
      </c>
      <c r="M9" s="25">
        <v>42</v>
      </c>
      <c r="N9" s="25">
        <v>16.5</v>
      </c>
      <c r="O9" s="28">
        <v>1</v>
      </c>
    </row>
    <row r="10" spans="1:16" ht="15" thickBot="1">
      <c r="A10" s="32"/>
      <c r="B10" s="33"/>
      <c r="C10" s="33"/>
      <c r="D10" s="34">
        <v>44.46</v>
      </c>
      <c r="E10" s="34">
        <v>29.14</v>
      </c>
      <c r="F10" s="34">
        <v>68.16</v>
      </c>
      <c r="G10" s="34">
        <v>549</v>
      </c>
      <c r="H10" s="34">
        <v>0.24</v>
      </c>
      <c r="I10" s="34">
        <v>4.49</v>
      </c>
      <c r="J10" s="34">
        <v>0.48</v>
      </c>
      <c r="K10" s="34">
        <v>0</v>
      </c>
      <c r="L10" s="34">
        <v>397.6</v>
      </c>
      <c r="M10" s="34">
        <v>687.57</v>
      </c>
      <c r="N10" s="34">
        <v>174.74</v>
      </c>
      <c r="O10" s="35">
        <v>21.35</v>
      </c>
    </row>
    <row r="11" spans="1:16">
      <c r="A11" s="36"/>
      <c r="B11" s="36"/>
      <c r="C11" s="36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16">
      <c r="A12" s="129" t="s">
        <v>55</v>
      </c>
      <c r="B12" s="129"/>
      <c r="C12" s="36"/>
      <c r="D12" s="37"/>
      <c r="E12" s="37"/>
      <c r="F12" s="37"/>
      <c r="G12" s="38"/>
      <c r="H12" s="36"/>
      <c r="I12" s="36"/>
      <c r="J12" s="36"/>
      <c r="K12" s="36"/>
      <c r="L12" s="36"/>
      <c r="M12" s="36"/>
      <c r="N12" s="36"/>
      <c r="O12" s="36"/>
    </row>
    <row r="13" spans="1:16" ht="15.75" customHeight="1">
      <c r="A13" s="129" t="s">
        <v>68</v>
      </c>
      <c r="B13" s="129"/>
      <c r="C13" s="36"/>
      <c r="D13" s="37"/>
      <c r="E13" s="37"/>
      <c r="F13" s="37"/>
      <c r="G13" s="36"/>
      <c r="H13" s="36"/>
      <c r="I13" s="36"/>
      <c r="J13" s="36"/>
      <c r="K13" s="36"/>
      <c r="L13" s="36"/>
      <c r="M13" s="36"/>
      <c r="N13" s="36"/>
      <c r="O13" s="36"/>
    </row>
    <row r="14" spans="1:16" ht="15" customHeight="1" thickBot="1">
      <c r="A14" s="130" t="s">
        <v>20</v>
      </c>
      <c r="B14" s="130"/>
      <c r="C14" s="36"/>
      <c r="D14" s="37"/>
      <c r="E14" s="37"/>
      <c r="F14" s="37"/>
      <c r="G14" s="36"/>
      <c r="H14" s="36"/>
      <c r="I14" s="36"/>
      <c r="J14" s="36"/>
      <c r="K14" s="36"/>
      <c r="L14" s="36"/>
      <c r="M14" s="36"/>
      <c r="N14" s="36"/>
      <c r="O14" s="36"/>
    </row>
    <row r="15" spans="1:16">
      <c r="A15" s="134" t="s">
        <v>6</v>
      </c>
      <c r="B15" s="136" t="s">
        <v>0</v>
      </c>
      <c r="C15" s="136" t="s">
        <v>8</v>
      </c>
      <c r="D15" s="136" t="s">
        <v>1</v>
      </c>
      <c r="E15" s="136"/>
      <c r="F15" s="136"/>
      <c r="G15" s="122" t="s">
        <v>5</v>
      </c>
      <c r="H15" s="139" t="s">
        <v>13</v>
      </c>
      <c r="I15" s="136"/>
      <c r="J15" s="136"/>
      <c r="K15" s="122"/>
      <c r="L15" s="131" t="s">
        <v>18</v>
      </c>
      <c r="M15" s="132"/>
      <c r="N15" s="132"/>
      <c r="O15" s="133"/>
    </row>
    <row r="16" spans="1:16" ht="15" thickBot="1">
      <c r="A16" s="135"/>
      <c r="B16" s="137"/>
      <c r="C16" s="137"/>
      <c r="D16" s="16" t="s">
        <v>2</v>
      </c>
      <c r="E16" s="16" t="s">
        <v>3</v>
      </c>
      <c r="F16" s="16" t="s">
        <v>4</v>
      </c>
      <c r="G16" s="138"/>
      <c r="H16" s="106" t="s">
        <v>9</v>
      </c>
      <c r="I16" s="107" t="s">
        <v>10</v>
      </c>
      <c r="J16" s="107" t="s">
        <v>11</v>
      </c>
      <c r="K16" s="108" t="s">
        <v>12</v>
      </c>
      <c r="L16" s="106" t="s">
        <v>14</v>
      </c>
      <c r="M16" s="107" t="s">
        <v>15</v>
      </c>
      <c r="N16" s="107" t="s">
        <v>16</v>
      </c>
      <c r="O16" s="20" t="s">
        <v>17</v>
      </c>
    </row>
    <row r="17" spans="1:15" ht="41.4">
      <c r="A17" s="21">
        <v>309</v>
      </c>
      <c r="B17" s="22" t="s">
        <v>69</v>
      </c>
      <c r="C17" s="22" t="s">
        <v>74</v>
      </c>
      <c r="D17" s="22">
        <v>8.77</v>
      </c>
      <c r="E17" s="22">
        <v>9.35</v>
      </c>
      <c r="F17" s="22">
        <v>57.93</v>
      </c>
      <c r="G17" s="22">
        <v>336.51</v>
      </c>
      <c r="H17" s="22">
        <v>0.16</v>
      </c>
      <c r="I17" s="22"/>
      <c r="J17" s="22"/>
      <c r="K17" s="22">
        <v>5.31</v>
      </c>
      <c r="L17" s="22">
        <v>1.55</v>
      </c>
      <c r="M17" s="22">
        <v>73.37</v>
      </c>
      <c r="N17" s="22">
        <v>13.7</v>
      </c>
      <c r="O17" s="23">
        <v>1.55</v>
      </c>
    </row>
    <row r="18" spans="1:15">
      <c r="A18" s="24">
        <v>293</v>
      </c>
      <c r="B18" s="25" t="s">
        <v>70</v>
      </c>
      <c r="C18" s="25">
        <v>100</v>
      </c>
      <c r="D18" s="26">
        <v>17.649999999999999</v>
      </c>
      <c r="E18" s="26">
        <v>14.58</v>
      </c>
      <c r="F18" s="26">
        <v>4.7</v>
      </c>
      <c r="G18" s="27">
        <v>221</v>
      </c>
      <c r="H18" s="25">
        <v>0.05</v>
      </c>
      <c r="I18" s="25">
        <v>0.02</v>
      </c>
      <c r="J18" s="25">
        <v>43</v>
      </c>
      <c r="K18" s="25"/>
      <c r="L18" s="25">
        <v>54.5</v>
      </c>
      <c r="M18" s="25">
        <v>132.9</v>
      </c>
      <c r="N18" s="25">
        <v>20.3</v>
      </c>
      <c r="O18" s="28">
        <v>1.62</v>
      </c>
    </row>
    <row r="19" spans="1:15">
      <c r="A19" s="25">
        <v>45</v>
      </c>
      <c r="B19" s="25" t="s">
        <v>71</v>
      </c>
      <c r="C19" s="70">
        <v>60</v>
      </c>
      <c r="D19" s="26">
        <v>0.85</v>
      </c>
      <c r="E19" s="26">
        <v>3.05</v>
      </c>
      <c r="F19" s="26">
        <v>5.41</v>
      </c>
      <c r="G19" s="29">
        <v>52.44</v>
      </c>
      <c r="H19" s="26">
        <v>0.02</v>
      </c>
      <c r="I19" s="26">
        <v>19.47</v>
      </c>
      <c r="J19" s="26">
        <v>0</v>
      </c>
      <c r="K19" s="26"/>
      <c r="L19" s="26">
        <v>22.42</v>
      </c>
      <c r="M19" s="26">
        <v>16.57</v>
      </c>
      <c r="N19" s="26">
        <v>9.1</v>
      </c>
      <c r="O19" s="30">
        <v>0.31</v>
      </c>
    </row>
    <row r="20" spans="1:15">
      <c r="A20" s="24">
        <v>32</v>
      </c>
      <c r="B20" s="25" t="s">
        <v>22</v>
      </c>
      <c r="C20" s="31" t="s">
        <v>66</v>
      </c>
      <c r="D20" s="26">
        <v>3.95</v>
      </c>
      <c r="E20" s="26">
        <v>0.5</v>
      </c>
      <c r="F20" s="26">
        <v>24.15</v>
      </c>
      <c r="G20" s="25">
        <v>118</v>
      </c>
      <c r="H20" s="25">
        <v>0.1</v>
      </c>
      <c r="I20" s="25">
        <v>0</v>
      </c>
      <c r="J20" s="25">
        <v>0</v>
      </c>
      <c r="K20" s="25">
        <v>0</v>
      </c>
      <c r="L20" s="25">
        <v>11.5</v>
      </c>
      <c r="M20" s="25">
        <v>42</v>
      </c>
      <c r="N20" s="25">
        <v>16.5</v>
      </c>
      <c r="O20" s="28">
        <v>1</v>
      </c>
    </row>
    <row r="21" spans="1:15" ht="15" thickBot="1">
      <c r="A21" s="32">
        <v>33</v>
      </c>
      <c r="B21" s="33" t="s">
        <v>72</v>
      </c>
      <c r="C21" s="33">
        <v>200</v>
      </c>
      <c r="D21" s="147">
        <v>0</v>
      </c>
      <c r="E21" s="147">
        <v>0</v>
      </c>
      <c r="F21" s="147">
        <v>19.97</v>
      </c>
      <c r="G21" s="147">
        <v>66.88</v>
      </c>
      <c r="H21" s="149" t="s">
        <v>75</v>
      </c>
      <c r="I21" s="149" t="s">
        <v>75</v>
      </c>
      <c r="J21" s="149" t="s">
        <v>75</v>
      </c>
      <c r="K21" s="149" t="s">
        <v>75</v>
      </c>
      <c r="L21" s="149" t="s">
        <v>75</v>
      </c>
      <c r="M21" s="149" t="s">
        <v>75</v>
      </c>
      <c r="N21" s="149" t="s">
        <v>75</v>
      </c>
      <c r="O21" s="149" t="s">
        <v>75</v>
      </c>
    </row>
    <row r="22" spans="1:15" ht="15" thickBot="1">
      <c r="A22" s="32">
        <v>32</v>
      </c>
      <c r="B22" s="33" t="s">
        <v>73</v>
      </c>
      <c r="C22" s="33">
        <v>30</v>
      </c>
      <c r="D22" s="147">
        <v>3.3</v>
      </c>
      <c r="E22" s="147">
        <v>0.5</v>
      </c>
      <c r="F22" s="147">
        <v>20.100000000000001</v>
      </c>
      <c r="G22" s="147">
        <v>95</v>
      </c>
      <c r="H22" s="149" t="s">
        <v>76</v>
      </c>
      <c r="I22" s="149" t="s">
        <v>75</v>
      </c>
      <c r="J22" s="149" t="s">
        <v>76</v>
      </c>
      <c r="K22" s="149" t="s">
        <v>75</v>
      </c>
      <c r="L22" s="149" t="s">
        <v>81</v>
      </c>
      <c r="M22" s="149" t="s">
        <v>83</v>
      </c>
      <c r="N22" s="149" t="s">
        <v>85</v>
      </c>
      <c r="O22" s="149" t="s">
        <v>87</v>
      </c>
    </row>
    <row r="23" spans="1:15" ht="28.2" thickBot="1">
      <c r="A23" s="32"/>
      <c r="B23" s="33"/>
      <c r="C23" s="33"/>
      <c r="D23" s="34">
        <v>34.520000000000003</v>
      </c>
      <c r="E23" s="34">
        <v>27.98</v>
      </c>
      <c r="F23" s="34">
        <v>132.26</v>
      </c>
      <c r="G23" s="34">
        <v>890.23</v>
      </c>
      <c r="H23" s="39" t="s">
        <v>77</v>
      </c>
      <c r="I23" s="39" t="s">
        <v>78</v>
      </c>
      <c r="J23" s="39" t="s">
        <v>79</v>
      </c>
      <c r="K23" s="39" t="s">
        <v>80</v>
      </c>
      <c r="L23" s="39" t="s">
        <v>82</v>
      </c>
      <c r="M23" s="39" t="s">
        <v>84</v>
      </c>
      <c r="N23" s="39" t="s">
        <v>86</v>
      </c>
      <c r="O23" s="39" t="s">
        <v>88</v>
      </c>
    </row>
    <row r="24" spans="1:15" ht="15" thickBot="1">
      <c r="A24" s="32"/>
      <c r="B24" s="33"/>
      <c r="C24" s="33"/>
      <c r="D24" s="34"/>
      <c r="E24" s="34"/>
      <c r="F24" s="34"/>
      <c r="G24" s="34"/>
      <c r="H24" s="39"/>
      <c r="I24" s="39"/>
      <c r="J24" s="39"/>
      <c r="K24" s="39"/>
      <c r="L24" s="39"/>
      <c r="M24" s="39"/>
      <c r="N24" s="39"/>
      <c r="O24" s="39"/>
    </row>
    <row r="28" spans="1:15">
      <c r="A28" s="129" t="s">
        <v>89</v>
      </c>
      <c r="B28" s="129"/>
      <c r="C28" s="36"/>
    </row>
    <row r="29" spans="1:15">
      <c r="A29" s="129" t="s">
        <v>90</v>
      </c>
      <c r="B29" s="129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>
      <c r="A30" s="129" t="s">
        <v>20</v>
      </c>
      <c r="B30" s="129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5" thickBot="1">
      <c r="A31" s="130" t="s">
        <v>91</v>
      </c>
      <c r="B31" s="130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>
      <c r="A32" s="134" t="s">
        <v>6</v>
      </c>
      <c r="B32" s="136" t="s">
        <v>0</v>
      </c>
      <c r="C32" s="136" t="s">
        <v>8</v>
      </c>
      <c r="D32" s="136" t="s">
        <v>1</v>
      </c>
      <c r="E32" s="136"/>
      <c r="F32" s="136"/>
      <c r="G32" s="122" t="s">
        <v>5</v>
      </c>
      <c r="H32" s="139" t="s">
        <v>13</v>
      </c>
      <c r="I32" s="136"/>
      <c r="J32" s="136"/>
      <c r="K32" s="122"/>
      <c r="L32" s="131" t="s">
        <v>18</v>
      </c>
      <c r="M32" s="132"/>
      <c r="N32" s="132"/>
      <c r="O32" s="133"/>
    </row>
    <row r="33" spans="1:15" ht="15" thickBot="1">
      <c r="A33" s="135"/>
      <c r="B33" s="137"/>
      <c r="C33" s="137"/>
      <c r="D33" s="16" t="s">
        <v>2</v>
      </c>
      <c r="E33" s="16" t="s">
        <v>3</v>
      </c>
      <c r="F33" s="16" t="s">
        <v>4</v>
      </c>
      <c r="G33" s="138"/>
      <c r="H33" s="106" t="s">
        <v>9</v>
      </c>
      <c r="I33" s="107" t="s">
        <v>10</v>
      </c>
      <c r="J33" s="107" t="s">
        <v>11</v>
      </c>
      <c r="K33" s="108" t="s">
        <v>12</v>
      </c>
      <c r="L33" s="106" t="s">
        <v>14</v>
      </c>
      <c r="M33" s="107" t="s">
        <v>15</v>
      </c>
      <c r="N33" s="107" t="s">
        <v>16</v>
      </c>
      <c r="O33" s="20" t="s">
        <v>17</v>
      </c>
    </row>
    <row r="34" spans="1:15">
      <c r="A34" s="21">
        <v>321</v>
      </c>
      <c r="B34" s="22" t="s">
        <v>92</v>
      </c>
      <c r="C34" s="22">
        <v>150</v>
      </c>
      <c r="D34" s="22">
        <v>1.88</v>
      </c>
      <c r="E34" s="22">
        <v>1.93</v>
      </c>
      <c r="F34" s="22">
        <v>5.9</v>
      </c>
      <c r="G34" s="22">
        <v>46.31</v>
      </c>
      <c r="H34" s="22">
        <v>0.03</v>
      </c>
      <c r="I34" s="22">
        <v>40.32</v>
      </c>
      <c r="J34" s="22">
        <v>0.17</v>
      </c>
      <c r="K34" s="22">
        <v>0.15</v>
      </c>
      <c r="L34" s="22">
        <v>46.63</v>
      </c>
      <c r="M34" s="22">
        <v>31.15</v>
      </c>
      <c r="N34" s="22">
        <v>15.35</v>
      </c>
      <c r="O34" s="23">
        <v>0.59</v>
      </c>
    </row>
    <row r="35" spans="1:15">
      <c r="A35" s="24">
        <v>279</v>
      </c>
      <c r="B35" s="25" t="s">
        <v>93</v>
      </c>
      <c r="C35" s="25">
        <v>80</v>
      </c>
      <c r="D35" s="26">
        <v>8.8699999999999992</v>
      </c>
      <c r="E35" s="26">
        <v>9.83</v>
      </c>
      <c r="F35" s="26">
        <v>0.15</v>
      </c>
      <c r="G35" s="27">
        <v>171</v>
      </c>
      <c r="H35" s="25">
        <v>0.06</v>
      </c>
      <c r="I35" s="25">
        <v>0.85</v>
      </c>
      <c r="J35" s="25">
        <v>39</v>
      </c>
      <c r="K35" s="25">
        <v>0</v>
      </c>
      <c r="L35" s="25">
        <v>43.9</v>
      </c>
      <c r="M35" s="25">
        <v>106.7</v>
      </c>
      <c r="N35" s="25">
        <v>21.6</v>
      </c>
      <c r="O35" s="28">
        <v>0.96</v>
      </c>
    </row>
    <row r="36" spans="1:15">
      <c r="A36" s="25">
        <v>32</v>
      </c>
      <c r="B36" s="25" t="s">
        <v>22</v>
      </c>
      <c r="C36" s="70">
        <v>40</v>
      </c>
      <c r="D36" s="26">
        <v>3.95</v>
      </c>
      <c r="E36" s="26">
        <v>0.5</v>
      </c>
      <c r="F36" s="26">
        <v>24.15</v>
      </c>
      <c r="G36" s="29">
        <v>118.4</v>
      </c>
      <c r="H36" s="26">
        <v>0.1</v>
      </c>
      <c r="I36" s="26">
        <v>0</v>
      </c>
      <c r="J36" s="26">
        <v>0</v>
      </c>
      <c r="K36" s="26">
        <v>0</v>
      </c>
      <c r="L36" s="26">
        <v>11.5</v>
      </c>
      <c r="M36" s="26">
        <v>42</v>
      </c>
      <c r="N36" s="26">
        <v>16.5</v>
      </c>
      <c r="O36" s="30">
        <v>1</v>
      </c>
    </row>
    <row r="37" spans="1:15" ht="27.6">
      <c r="A37" s="24">
        <v>71</v>
      </c>
      <c r="B37" s="25" t="s">
        <v>94</v>
      </c>
      <c r="C37" s="31" t="s">
        <v>96</v>
      </c>
      <c r="D37" s="26">
        <v>1</v>
      </c>
      <c r="E37" s="26">
        <v>0.4</v>
      </c>
      <c r="F37" s="26">
        <v>2.2999999999999998</v>
      </c>
      <c r="G37" s="25">
        <v>21</v>
      </c>
      <c r="H37" s="25">
        <v>0</v>
      </c>
      <c r="I37" s="25">
        <v>5</v>
      </c>
      <c r="J37" s="25">
        <v>0</v>
      </c>
      <c r="K37" s="25"/>
      <c r="L37" s="25">
        <v>11.5</v>
      </c>
      <c r="M37" s="25">
        <v>0</v>
      </c>
      <c r="N37" s="25">
        <v>7</v>
      </c>
      <c r="O37" s="28">
        <v>0.3</v>
      </c>
    </row>
    <row r="38" spans="1:15" ht="28.2" thickBot="1">
      <c r="A38" s="32">
        <v>349</v>
      </c>
      <c r="B38" s="33" t="s">
        <v>95</v>
      </c>
      <c r="C38" s="33">
        <v>200</v>
      </c>
      <c r="D38" s="147">
        <v>0.04</v>
      </c>
      <c r="E38" s="147">
        <v>0</v>
      </c>
      <c r="F38" s="147">
        <v>24.76</v>
      </c>
      <c r="G38" s="147">
        <v>94</v>
      </c>
      <c r="H38" s="147">
        <v>0.01</v>
      </c>
      <c r="I38" s="147">
        <v>1.08</v>
      </c>
      <c r="J38" s="147">
        <v>0</v>
      </c>
      <c r="K38" s="147">
        <v>0</v>
      </c>
      <c r="L38" s="147">
        <v>6.4</v>
      </c>
      <c r="M38" s="147">
        <v>3.6</v>
      </c>
      <c r="N38" s="147">
        <v>0</v>
      </c>
      <c r="O38" s="148">
        <v>0.18</v>
      </c>
    </row>
    <row r="39" spans="1:15" ht="15" thickBot="1">
      <c r="A39" s="32">
        <v>32</v>
      </c>
      <c r="B39" s="33" t="s">
        <v>73</v>
      </c>
      <c r="C39" s="33">
        <v>30</v>
      </c>
      <c r="D39" s="147">
        <v>3.3</v>
      </c>
      <c r="E39" s="147">
        <v>0.5</v>
      </c>
      <c r="F39" s="147">
        <v>20.100000000000001</v>
      </c>
      <c r="G39" s="147">
        <v>95</v>
      </c>
      <c r="H39" s="147">
        <v>0.1</v>
      </c>
      <c r="I39" s="147">
        <v>0</v>
      </c>
      <c r="J39" s="147">
        <v>0</v>
      </c>
      <c r="K39" s="147">
        <v>0</v>
      </c>
      <c r="L39" s="147">
        <v>19</v>
      </c>
      <c r="M39" s="147">
        <v>78</v>
      </c>
      <c r="N39" s="147">
        <v>24.5</v>
      </c>
      <c r="O39" s="148">
        <v>1.3</v>
      </c>
    </row>
    <row r="40" spans="1:15" ht="15" thickBot="1">
      <c r="A40" s="32"/>
      <c r="B40" s="33"/>
      <c r="C40" s="33"/>
      <c r="D40" s="34">
        <v>19.04</v>
      </c>
      <c r="E40" s="34">
        <v>13.16</v>
      </c>
      <c r="F40" s="34">
        <v>88.92</v>
      </c>
      <c r="G40" s="34">
        <v>545.91</v>
      </c>
      <c r="H40" s="34">
        <v>0.3</v>
      </c>
      <c r="I40" s="34">
        <v>47.25</v>
      </c>
      <c r="J40" s="34">
        <v>39.17</v>
      </c>
      <c r="K40" s="34">
        <v>0.15</v>
      </c>
      <c r="L40" s="34">
        <v>138.93</v>
      </c>
      <c r="M40" s="34">
        <v>261.45</v>
      </c>
      <c r="N40" s="34">
        <v>84.95</v>
      </c>
      <c r="O40" s="35">
        <v>4.33</v>
      </c>
    </row>
    <row r="45" spans="1:15">
      <c r="A45" s="129" t="s">
        <v>57</v>
      </c>
      <c r="B45" s="129"/>
      <c r="C45" s="36"/>
    </row>
    <row r="46" spans="1:15">
      <c r="A46" s="129" t="s">
        <v>97</v>
      </c>
      <c r="B46" s="129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>
      <c r="A47" s="129" t="s">
        <v>98</v>
      </c>
      <c r="B47" s="129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ht="15" thickBot="1">
      <c r="A48" s="130" t="s">
        <v>68</v>
      </c>
      <c r="B48" s="130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>
      <c r="A49" s="134" t="s">
        <v>6</v>
      </c>
      <c r="B49" s="136" t="s">
        <v>0</v>
      </c>
      <c r="C49" s="136" t="s">
        <v>8</v>
      </c>
      <c r="D49" s="136" t="s">
        <v>1</v>
      </c>
      <c r="E49" s="136"/>
      <c r="F49" s="136"/>
      <c r="G49" s="122" t="s">
        <v>5</v>
      </c>
      <c r="H49" s="139" t="s">
        <v>13</v>
      </c>
      <c r="I49" s="136"/>
      <c r="J49" s="136"/>
      <c r="K49" s="122"/>
      <c r="L49" s="131" t="s">
        <v>18</v>
      </c>
      <c r="M49" s="132"/>
      <c r="N49" s="132"/>
      <c r="O49" s="133"/>
    </row>
    <row r="50" spans="1:15" ht="15" thickBot="1">
      <c r="A50" s="135"/>
      <c r="B50" s="137"/>
      <c r="C50" s="137"/>
      <c r="D50" s="16" t="s">
        <v>2</v>
      </c>
      <c r="E50" s="16" t="s">
        <v>3</v>
      </c>
      <c r="F50" s="16" t="s">
        <v>4</v>
      </c>
      <c r="G50" s="138"/>
      <c r="H50" s="106" t="s">
        <v>9</v>
      </c>
      <c r="I50" s="107" t="s">
        <v>10</v>
      </c>
      <c r="J50" s="107" t="s">
        <v>11</v>
      </c>
      <c r="K50" s="108" t="s">
        <v>12</v>
      </c>
      <c r="L50" s="106" t="s">
        <v>14</v>
      </c>
      <c r="M50" s="107" t="s">
        <v>15</v>
      </c>
      <c r="N50" s="107" t="s">
        <v>16</v>
      </c>
      <c r="O50" s="20" t="s">
        <v>17</v>
      </c>
    </row>
    <row r="51" spans="1:15">
      <c r="A51" s="21">
        <v>128</v>
      </c>
      <c r="B51" s="22" t="s">
        <v>99</v>
      </c>
      <c r="C51" s="22">
        <v>150</v>
      </c>
      <c r="D51" s="22">
        <v>0.73</v>
      </c>
      <c r="E51" s="22">
        <v>12.82</v>
      </c>
      <c r="F51" s="22">
        <v>25.18</v>
      </c>
      <c r="G51" s="22">
        <v>241</v>
      </c>
      <c r="H51" s="22">
        <v>0</v>
      </c>
      <c r="I51" s="22">
        <v>24.92</v>
      </c>
      <c r="J51" s="22">
        <v>0</v>
      </c>
      <c r="K51" s="22">
        <v>0</v>
      </c>
      <c r="L51" s="22">
        <v>58.32</v>
      </c>
      <c r="M51" s="22">
        <v>0</v>
      </c>
      <c r="N51" s="22">
        <v>38.36</v>
      </c>
      <c r="O51" s="23">
        <v>1.44</v>
      </c>
    </row>
    <row r="52" spans="1:15">
      <c r="A52" s="24">
        <v>234</v>
      </c>
      <c r="B52" s="25" t="s">
        <v>100</v>
      </c>
      <c r="C52" s="25">
        <v>80</v>
      </c>
      <c r="D52" s="26">
        <v>9</v>
      </c>
      <c r="E52" s="26">
        <v>3.69</v>
      </c>
      <c r="F52" s="26">
        <v>11.96</v>
      </c>
      <c r="G52" s="27">
        <v>175.48</v>
      </c>
      <c r="H52" s="25">
        <v>0</v>
      </c>
      <c r="I52" s="25">
        <v>0.05</v>
      </c>
      <c r="J52" s="25">
        <v>0</v>
      </c>
      <c r="K52" s="25">
        <v>0</v>
      </c>
      <c r="L52" s="25">
        <v>55.11</v>
      </c>
      <c r="M52" s="25">
        <v>0</v>
      </c>
      <c r="N52" s="25">
        <v>31.13</v>
      </c>
      <c r="O52" s="28">
        <v>1.1100000000000001</v>
      </c>
    </row>
    <row r="53" spans="1:15" ht="27.6">
      <c r="A53" s="25">
        <v>23</v>
      </c>
      <c r="B53" s="25" t="s">
        <v>101</v>
      </c>
      <c r="C53" s="70">
        <v>60</v>
      </c>
      <c r="D53" s="26">
        <v>1.1299999999999999</v>
      </c>
      <c r="E53" s="26">
        <v>6.19</v>
      </c>
      <c r="F53" s="26">
        <v>4.72</v>
      </c>
      <c r="G53" s="29">
        <v>79.099999999999994</v>
      </c>
      <c r="H53" s="26">
        <v>0.06</v>
      </c>
      <c r="I53" s="26">
        <v>20.420000000000002</v>
      </c>
      <c r="J53" s="26">
        <v>0</v>
      </c>
      <c r="K53" s="26">
        <v>0</v>
      </c>
      <c r="L53" s="26">
        <v>17.579999999999998</v>
      </c>
      <c r="M53" s="26">
        <v>32.880000000000003</v>
      </c>
      <c r="N53" s="26">
        <v>17.79</v>
      </c>
      <c r="O53" s="30">
        <v>0</v>
      </c>
    </row>
    <row r="54" spans="1:15">
      <c r="A54" s="24">
        <v>32</v>
      </c>
      <c r="B54" s="25" t="s">
        <v>22</v>
      </c>
      <c r="C54" s="31" t="s">
        <v>66</v>
      </c>
      <c r="D54" s="26">
        <v>3.95</v>
      </c>
      <c r="E54" s="26">
        <v>0.5</v>
      </c>
      <c r="F54" s="26">
        <v>24.15</v>
      </c>
      <c r="G54" s="25">
        <v>118.4</v>
      </c>
      <c r="H54" s="25">
        <v>0.1</v>
      </c>
      <c r="I54" s="25">
        <v>0</v>
      </c>
      <c r="J54" s="25">
        <v>0</v>
      </c>
      <c r="K54" s="25">
        <v>0</v>
      </c>
      <c r="L54" s="25">
        <v>11.5</v>
      </c>
      <c r="M54" s="25">
        <v>42</v>
      </c>
      <c r="N54" s="25">
        <v>16.5</v>
      </c>
      <c r="O54" s="28">
        <v>1</v>
      </c>
    </row>
    <row r="55" spans="1:15" ht="28.2" thickBot="1">
      <c r="A55" s="32">
        <v>389</v>
      </c>
      <c r="B55" s="33" t="s">
        <v>102</v>
      </c>
      <c r="C55" s="33">
        <v>200</v>
      </c>
      <c r="D55" s="147">
        <v>1</v>
      </c>
      <c r="E55" s="147">
        <v>0</v>
      </c>
      <c r="F55" s="147">
        <v>20.2</v>
      </c>
      <c r="G55" s="147">
        <v>84.8</v>
      </c>
      <c r="H55" s="147">
        <v>0</v>
      </c>
      <c r="I55" s="147">
        <v>4</v>
      </c>
      <c r="J55" s="147">
        <v>0</v>
      </c>
      <c r="K55" s="147">
        <v>0</v>
      </c>
      <c r="L55" s="147">
        <v>14</v>
      </c>
      <c r="M55" s="147">
        <v>0</v>
      </c>
      <c r="N55" s="147">
        <v>10</v>
      </c>
      <c r="O55" s="148">
        <v>2.8</v>
      </c>
    </row>
    <row r="56" spans="1:15" ht="15" thickBot="1">
      <c r="A56" s="32">
        <v>32</v>
      </c>
      <c r="B56" s="33" t="s">
        <v>73</v>
      </c>
      <c r="C56" s="33"/>
      <c r="D56" s="147">
        <v>3.3</v>
      </c>
      <c r="E56" s="147">
        <v>0.5</v>
      </c>
      <c r="F56" s="147">
        <v>20.100000000000001</v>
      </c>
      <c r="G56" s="147">
        <v>95</v>
      </c>
      <c r="H56" s="147">
        <v>0.1</v>
      </c>
      <c r="I56" s="147">
        <v>0</v>
      </c>
      <c r="J56" s="147">
        <v>0</v>
      </c>
      <c r="K56" s="147">
        <v>0</v>
      </c>
      <c r="L56" s="147">
        <v>19</v>
      </c>
      <c r="M56" s="147">
        <v>78</v>
      </c>
      <c r="N56" s="147">
        <v>24.5</v>
      </c>
      <c r="O56" s="148">
        <v>1.3</v>
      </c>
    </row>
    <row r="57" spans="1:15" ht="15" thickBot="1">
      <c r="A57" s="32"/>
      <c r="B57" s="33"/>
      <c r="C57" s="33"/>
      <c r="D57" s="34">
        <v>23.45</v>
      </c>
      <c r="E57" s="34">
        <v>23.7</v>
      </c>
      <c r="F57" s="34">
        <v>106.31</v>
      </c>
      <c r="G57" s="34">
        <v>793.78</v>
      </c>
      <c r="H57" s="34">
        <v>0.26</v>
      </c>
      <c r="I57" s="34">
        <v>49.84</v>
      </c>
      <c r="J57" s="34">
        <v>0</v>
      </c>
      <c r="K57" s="34">
        <v>0</v>
      </c>
      <c r="L57" s="34">
        <v>175.51</v>
      </c>
      <c r="M57" s="34">
        <v>152.88</v>
      </c>
      <c r="N57" s="34">
        <v>138.28</v>
      </c>
      <c r="O57" s="35">
        <v>7.65</v>
      </c>
    </row>
    <row r="62" spans="1:15">
      <c r="A62" s="129" t="s">
        <v>58</v>
      </c>
      <c r="B62" s="129"/>
      <c r="C62" s="36"/>
    </row>
    <row r="63" spans="1:15">
      <c r="A63" s="129" t="s">
        <v>103</v>
      </c>
      <c r="B63" s="129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1:15">
      <c r="A64" s="129" t="s">
        <v>98</v>
      </c>
      <c r="B64" s="129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15" ht="15" thickBot="1">
      <c r="A65" s="130" t="s">
        <v>68</v>
      </c>
      <c r="B65" s="130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1:15">
      <c r="A66" s="134" t="s">
        <v>6</v>
      </c>
      <c r="B66" s="136" t="s">
        <v>0</v>
      </c>
      <c r="C66" s="136" t="s">
        <v>8</v>
      </c>
      <c r="D66" s="136" t="s">
        <v>1</v>
      </c>
      <c r="E66" s="136"/>
      <c r="F66" s="136"/>
      <c r="G66" s="122" t="s">
        <v>5</v>
      </c>
      <c r="H66" s="139" t="s">
        <v>13</v>
      </c>
      <c r="I66" s="136"/>
      <c r="J66" s="136"/>
      <c r="K66" s="122"/>
      <c r="L66" s="131" t="s">
        <v>18</v>
      </c>
      <c r="M66" s="132"/>
      <c r="N66" s="132"/>
      <c r="O66" s="133"/>
    </row>
    <row r="67" spans="1:15" ht="15" thickBot="1">
      <c r="A67" s="135"/>
      <c r="B67" s="137"/>
      <c r="C67" s="137"/>
      <c r="D67" s="16" t="s">
        <v>2</v>
      </c>
      <c r="E67" s="16" t="s">
        <v>3</v>
      </c>
      <c r="F67" s="16" t="s">
        <v>4</v>
      </c>
      <c r="G67" s="138"/>
      <c r="H67" s="106" t="s">
        <v>9</v>
      </c>
      <c r="I67" s="107" t="s">
        <v>10</v>
      </c>
      <c r="J67" s="107" t="s">
        <v>11</v>
      </c>
      <c r="K67" s="108" t="s">
        <v>12</v>
      </c>
      <c r="L67" s="106" t="s">
        <v>14</v>
      </c>
      <c r="M67" s="107" t="s">
        <v>15</v>
      </c>
      <c r="N67" s="107" t="s">
        <v>16</v>
      </c>
      <c r="O67" s="20" t="s">
        <v>17</v>
      </c>
    </row>
    <row r="68" spans="1:15">
      <c r="A68" s="21">
        <v>302</v>
      </c>
      <c r="B68" s="22" t="s">
        <v>104</v>
      </c>
      <c r="C68" s="22">
        <v>150</v>
      </c>
      <c r="D68" s="22">
        <v>2.97</v>
      </c>
      <c r="E68" s="22">
        <v>2.9</v>
      </c>
      <c r="F68" s="22">
        <v>21.4</v>
      </c>
      <c r="G68" s="22">
        <v>153</v>
      </c>
      <c r="H68" s="22">
        <v>3.0000000000000001E-3</v>
      </c>
      <c r="I68" s="22">
        <v>0</v>
      </c>
      <c r="J68" s="22">
        <v>0</v>
      </c>
      <c r="K68" s="22">
        <v>0</v>
      </c>
      <c r="L68" s="22">
        <v>12.85</v>
      </c>
      <c r="M68" s="22">
        <v>103.27</v>
      </c>
      <c r="N68" s="22">
        <v>12.66</v>
      </c>
      <c r="O68" s="23">
        <v>0.57999999999999996</v>
      </c>
    </row>
    <row r="69" spans="1:15">
      <c r="A69" s="24">
        <v>268</v>
      </c>
      <c r="B69" s="25" t="s">
        <v>105</v>
      </c>
      <c r="C69" s="25">
        <v>80</v>
      </c>
      <c r="D69" s="26">
        <v>12.44</v>
      </c>
      <c r="E69" s="26">
        <v>9.24</v>
      </c>
      <c r="F69" s="26">
        <v>12.56</v>
      </c>
      <c r="G69" s="27">
        <v>183</v>
      </c>
      <c r="H69" s="25">
        <v>0.08</v>
      </c>
      <c r="I69" s="25">
        <v>0.12</v>
      </c>
      <c r="J69" s="25">
        <v>0.23</v>
      </c>
      <c r="K69" s="25">
        <v>0</v>
      </c>
      <c r="L69" s="25">
        <v>35</v>
      </c>
      <c r="M69" s="25">
        <v>133.1</v>
      </c>
      <c r="N69" s="25">
        <v>25.7</v>
      </c>
      <c r="O69" s="28">
        <v>1.2</v>
      </c>
    </row>
    <row r="70" spans="1:15">
      <c r="A70" s="25">
        <v>50</v>
      </c>
      <c r="B70" s="25" t="s">
        <v>106</v>
      </c>
      <c r="C70" s="70">
        <v>200</v>
      </c>
      <c r="D70" s="26">
        <v>3.1</v>
      </c>
      <c r="E70" s="26">
        <v>0</v>
      </c>
      <c r="F70" s="26">
        <v>6.5</v>
      </c>
      <c r="G70" s="29">
        <v>40</v>
      </c>
      <c r="H70" s="26">
        <v>0.1</v>
      </c>
      <c r="I70" s="26">
        <v>0.7</v>
      </c>
      <c r="J70" s="26">
        <v>0</v>
      </c>
      <c r="K70" s="26">
        <v>0</v>
      </c>
      <c r="L70" s="26">
        <v>20</v>
      </c>
      <c r="M70" s="26">
        <v>62</v>
      </c>
      <c r="N70" s="26">
        <v>21</v>
      </c>
      <c r="O70" s="30">
        <v>0.7</v>
      </c>
    </row>
    <row r="71" spans="1:15">
      <c r="A71" s="24">
        <v>32</v>
      </c>
      <c r="B71" s="25" t="s">
        <v>22</v>
      </c>
      <c r="C71" s="31" t="s">
        <v>66</v>
      </c>
      <c r="D71" s="26">
        <v>3.95</v>
      </c>
      <c r="E71" s="26">
        <v>0.5</v>
      </c>
      <c r="F71" s="26">
        <v>24.15</v>
      </c>
      <c r="G71" s="25">
        <v>118.4</v>
      </c>
      <c r="H71" s="25">
        <v>0.1</v>
      </c>
      <c r="I71" s="25">
        <v>0</v>
      </c>
      <c r="J71" s="25">
        <v>0</v>
      </c>
      <c r="K71" s="25">
        <v>0</v>
      </c>
      <c r="L71" s="25">
        <v>11.5</v>
      </c>
      <c r="M71" s="25">
        <v>42</v>
      </c>
      <c r="N71" s="25">
        <v>16.5</v>
      </c>
      <c r="O71" s="28">
        <v>1</v>
      </c>
    </row>
    <row r="72" spans="1:15" ht="15" thickBot="1">
      <c r="A72" s="32">
        <v>379</v>
      </c>
      <c r="B72" s="33" t="s">
        <v>107</v>
      </c>
      <c r="C72" s="33">
        <v>200</v>
      </c>
      <c r="D72" s="147">
        <v>0</v>
      </c>
      <c r="E72" s="147">
        <v>0</v>
      </c>
      <c r="F72" s="147">
        <v>19.97</v>
      </c>
      <c r="G72" s="147">
        <v>66.88</v>
      </c>
      <c r="H72" s="147">
        <v>0</v>
      </c>
      <c r="I72" s="147">
        <v>0</v>
      </c>
      <c r="J72" s="147">
        <v>0</v>
      </c>
      <c r="K72" s="147">
        <v>0</v>
      </c>
      <c r="L72" s="147">
        <v>0</v>
      </c>
      <c r="M72" s="147">
        <v>0</v>
      </c>
      <c r="N72" s="147">
        <v>0</v>
      </c>
      <c r="O72" s="148">
        <v>0</v>
      </c>
    </row>
    <row r="73" spans="1:15" ht="15" thickBot="1">
      <c r="A73" s="32">
        <v>32</v>
      </c>
      <c r="B73" s="33" t="s">
        <v>73</v>
      </c>
      <c r="C73" s="33">
        <v>30</v>
      </c>
      <c r="D73" s="147">
        <v>3.3</v>
      </c>
      <c r="E73" s="147">
        <v>0.5</v>
      </c>
      <c r="F73" s="147">
        <v>20.100000000000001</v>
      </c>
      <c r="G73" s="147">
        <v>95</v>
      </c>
      <c r="H73" s="147">
        <v>0.1</v>
      </c>
      <c r="I73" s="147">
        <v>0</v>
      </c>
      <c r="J73" s="147">
        <v>0</v>
      </c>
      <c r="K73" s="147">
        <v>0</v>
      </c>
      <c r="L73" s="147">
        <v>19</v>
      </c>
      <c r="M73" s="147">
        <v>78</v>
      </c>
      <c r="N73" s="147">
        <v>24.5</v>
      </c>
      <c r="O73" s="148">
        <v>1.3</v>
      </c>
    </row>
    <row r="74" spans="1:15" ht="15" thickBot="1">
      <c r="A74" s="32"/>
      <c r="B74" s="33"/>
      <c r="C74" s="33"/>
      <c r="D74" s="34">
        <v>25.76</v>
      </c>
      <c r="E74" s="34">
        <v>13.34</v>
      </c>
      <c r="F74" s="34">
        <v>104.68</v>
      </c>
      <c r="G74" s="34">
        <v>656.28</v>
      </c>
      <c r="H74" s="34">
        <v>0.38</v>
      </c>
      <c r="I74" s="34">
        <v>0.82</v>
      </c>
      <c r="J74" s="34">
        <v>23</v>
      </c>
      <c r="K74" s="34">
        <v>0</v>
      </c>
      <c r="L74" s="34">
        <v>98.35</v>
      </c>
      <c r="M74" s="34">
        <v>418.37</v>
      </c>
      <c r="N74" s="34">
        <v>100.36</v>
      </c>
      <c r="O74" s="35">
        <v>4.78</v>
      </c>
    </row>
    <row r="80" spans="1:15">
      <c r="A80" s="129" t="s">
        <v>59</v>
      </c>
      <c r="B80" s="129"/>
      <c r="C80" s="36"/>
    </row>
    <row r="81" spans="1:15">
      <c r="A81" s="129" t="s">
        <v>108</v>
      </c>
      <c r="B81" s="129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1:15">
      <c r="A82" s="129" t="s">
        <v>20</v>
      </c>
      <c r="B82" s="129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1:15" ht="15" thickBot="1">
      <c r="A83" s="130" t="s">
        <v>68</v>
      </c>
      <c r="B83" s="130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1:15">
      <c r="A84" s="134" t="s">
        <v>6</v>
      </c>
      <c r="B84" s="136" t="s">
        <v>0</v>
      </c>
      <c r="C84" s="136" t="s">
        <v>8</v>
      </c>
      <c r="D84" s="136" t="s">
        <v>1</v>
      </c>
      <c r="E84" s="136"/>
      <c r="F84" s="136"/>
      <c r="G84" s="122" t="s">
        <v>5</v>
      </c>
      <c r="H84" s="139" t="s">
        <v>13</v>
      </c>
      <c r="I84" s="136"/>
      <c r="J84" s="136"/>
      <c r="K84" s="122"/>
      <c r="L84" s="131" t="s">
        <v>18</v>
      </c>
      <c r="M84" s="132"/>
      <c r="N84" s="132"/>
      <c r="O84" s="133"/>
    </row>
    <row r="85" spans="1:15" ht="15" thickBot="1">
      <c r="A85" s="135"/>
      <c r="B85" s="137"/>
      <c r="C85" s="137"/>
      <c r="D85" s="16" t="s">
        <v>2</v>
      </c>
      <c r="E85" s="16" t="s">
        <v>3</v>
      </c>
      <c r="F85" s="16" t="s">
        <v>4</v>
      </c>
      <c r="G85" s="138"/>
      <c r="H85" s="106" t="s">
        <v>9</v>
      </c>
      <c r="I85" s="107" t="s">
        <v>10</v>
      </c>
      <c r="J85" s="107" t="s">
        <v>11</v>
      </c>
      <c r="K85" s="108" t="s">
        <v>12</v>
      </c>
      <c r="L85" s="106" t="s">
        <v>14</v>
      </c>
      <c r="M85" s="107" t="s">
        <v>15</v>
      </c>
      <c r="N85" s="107" t="s">
        <v>16</v>
      </c>
      <c r="O85" s="20" t="s">
        <v>17</v>
      </c>
    </row>
    <row r="86" spans="1:15">
      <c r="A86" s="21">
        <v>302</v>
      </c>
      <c r="B86" s="22" t="s">
        <v>109</v>
      </c>
      <c r="C86" s="22">
        <v>150</v>
      </c>
      <c r="D86" s="22">
        <v>5.75</v>
      </c>
      <c r="E86" s="22">
        <v>4.0599999999999996</v>
      </c>
      <c r="F86" s="22">
        <v>25.76</v>
      </c>
      <c r="G86" s="22">
        <v>162.5</v>
      </c>
      <c r="H86" s="22">
        <v>0.39</v>
      </c>
      <c r="I86" s="22">
        <v>0</v>
      </c>
      <c r="J86" s="22">
        <v>0.09</v>
      </c>
      <c r="K86" s="22">
        <v>1</v>
      </c>
      <c r="L86" s="22">
        <v>3.54</v>
      </c>
      <c r="M86" s="22">
        <v>51.94</v>
      </c>
      <c r="N86" s="22">
        <v>19.97</v>
      </c>
      <c r="O86" s="23">
        <v>0.74</v>
      </c>
    </row>
    <row r="87" spans="1:15">
      <c r="A87" s="24">
        <v>246</v>
      </c>
      <c r="B87" s="25" t="s">
        <v>110</v>
      </c>
      <c r="C87" s="25">
        <v>85</v>
      </c>
      <c r="D87" s="26">
        <v>12.55</v>
      </c>
      <c r="E87" s="26">
        <v>12.99</v>
      </c>
      <c r="F87" s="26">
        <v>4.01</v>
      </c>
      <c r="G87" s="27">
        <v>182.25</v>
      </c>
      <c r="H87" s="25">
        <v>7.0000000000000007E-2</v>
      </c>
      <c r="I87" s="25">
        <v>5.07</v>
      </c>
      <c r="J87" s="25">
        <v>1.49</v>
      </c>
      <c r="K87" s="25">
        <v>2.25</v>
      </c>
      <c r="L87" s="25">
        <v>30.52</v>
      </c>
      <c r="M87" s="25">
        <v>119.19</v>
      </c>
      <c r="N87" s="25">
        <v>24.03</v>
      </c>
      <c r="O87" s="28">
        <v>2.1</v>
      </c>
    </row>
    <row r="88" spans="1:15">
      <c r="A88" s="25">
        <v>67</v>
      </c>
      <c r="B88" s="25" t="s">
        <v>111</v>
      </c>
      <c r="C88" s="70">
        <v>100</v>
      </c>
      <c r="D88" s="26">
        <v>1.36</v>
      </c>
      <c r="E88" s="26">
        <v>6.18</v>
      </c>
      <c r="F88" s="26">
        <v>8.44</v>
      </c>
      <c r="G88" s="29">
        <v>94.8</v>
      </c>
      <c r="H88" s="26">
        <v>0.06</v>
      </c>
      <c r="I88" s="26">
        <v>10.25</v>
      </c>
      <c r="J88" s="26">
        <v>0</v>
      </c>
      <c r="K88" s="26">
        <v>0</v>
      </c>
      <c r="L88" s="26">
        <v>23.2</v>
      </c>
      <c r="M88" s="26">
        <v>44.97</v>
      </c>
      <c r="N88" s="26">
        <v>20.75</v>
      </c>
      <c r="O88" s="30">
        <v>0.85</v>
      </c>
    </row>
    <row r="89" spans="1:15">
      <c r="A89" s="24">
        <v>32</v>
      </c>
      <c r="B89" s="25" t="s">
        <v>22</v>
      </c>
      <c r="C89" s="31" t="s">
        <v>66</v>
      </c>
      <c r="D89" s="26">
        <v>3.95</v>
      </c>
      <c r="E89" s="26">
        <v>0.05</v>
      </c>
      <c r="F89" s="26">
        <v>24.15</v>
      </c>
      <c r="G89" s="25">
        <v>118.4</v>
      </c>
      <c r="H89" s="25">
        <v>0.1</v>
      </c>
      <c r="I89" s="25">
        <v>0</v>
      </c>
      <c r="J89" s="25">
        <v>0</v>
      </c>
      <c r="K89" s="25">
        <v>0</v>
      </c>
      <c r="L89" s="25">
        <v>11.5</v>
      </c>
      <c r="M89" s="25">
        <v>42</v>
      </c>
      <c r="N89" s="25">
        <v>16.5</v>
      </c>
      <c r="O89" s="28">
        <v>1</v>
      </c>
    </row>
    <row r="90" spans="1:15" ht="28.2" thickBot="1">
      <c r="A90" s="32">
        <v>349</v>
      </c>
      <c r="B90" s="33" t="s">
        <v>95</v>
      </c>
      <c r="C90" s="33">
        <v>200</v>
      </c>
      <c r="D90" s="147">
        <v>0.4</v>
      </c>
      <c r="E90" s="147">
        <v>0</v>
      </c>
      <c r="F90" s="147">
        <v>24.76</v>
      </c>
      <c r="G90" s="147">
        <v>94</v>
      </c>
      <c r="H90" s="147">
        <v>0.01</v>
      </c>
      <c r="I90" s="147">
        <v>1.08</v>
      </c>
      <c r="J90" s="147">
        <v>0</v>
      </c>
      <c r="K90" s="147">
        <v>0</v>
      </c>
      <c r="L90" s="147">
        <v>6.4</v>
      </c>
      <c r="M90" s="147">
        <v>3.6</v>
      </c>
      <c r="N90" s="147">
        <v>0</v>
      </c>
      <c r="O90" s="148">
        <v>0.18</v>
      </c>
    </row>
    <row r="91" spans="1:15" ht="15" thickBot="1">
      <c r="A91" s="32">
        <v>32</v>
      </c>
      <c r="B91" s="33" t="s">
        <v>73</v>
      </c>
      <c r="C91" s="33">
        <v>30</v>
      </c>
      <c r="D91" s="147">
        <v>3.3</v>
      </c>
      <c r="E91" s="147">
        <v>0.5</v>
      </c>
      <c r="F91" s="147">
        <v>20.100000000000001</v>
      </c>
      <c r="G91" s="147" t="s">
        <v>112</v>
      </c>
      <c r="H91" s="147">
        <v>0.1</v>
      </c>
      <c r="I91" s="147">
        <v>0</v>
      </c>
      <c r="J91" s="147">
        <v>0</v>
      </c>
      <c r="K91" s="147">
        <v>0</v>
      </c>
      <c r="L91" s="147">
        <v>19</v>
      </c>
      <c r="M91" s="147">
        <v>78</v>
      </c>
      <c r="N91" s="147">
        <v>24.5</v>
      </c>
      <c r="O91" s="148">
        <v>1.3</v>
      </c>
    </row>
    <row r="92" spans="1:15" ht="15" thickBot="1">
      <c r="A92" s="32"/>
      <c r="B92" s="33"/>
      <c r="C92" s="33"/>
      <c r="D92" s="34">
        <v>0</v>
      </c>
      <c r="E92" s="34">
        <v>24.23</v>
      </c>
      <c r="F92" s="34">
        <v>107.22</v>
      </c>
      <c r="G92" s="34">
        <v>747.15</v>
      </c>
      <c r="H92" s="34">
        <v>0.73</v>
      </c>
      <c r="I92" s="34">
        <v>16.399999999999999</v>
      </c>
      <c r="J92" s="34">
        <v>1.58</v>
      </c>
      <c r="K92" s="34">
        <v>3.25</v>
      </c>
      <c r="L92" s="34">
        <v>19.16</v>
      </c>
      <c r="M92" s="34">
        <v>339.7</v>
      </c>
      <c r="N92" s="34">
        <v>102.75</v>
      </c>
      <c r="O92" s="35">
        <v>6.17</v>
      </c>
    </row>
    <row r="97" spans="1:15">
      <c r="A97" s="129" t="s">
        <v>60</v>
      </c>
      <c r="B97" s="129"/>
      <c r="C97" s="36"/>
    </row>
    <row r="98" spans="1:15">
      <c r="A98" s="129" t="s">
        <v>113</v>
      </c>
      <c r="B98" s="129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</row>
    <row r="99" spans="1:15">
      <c r="A99" s="129" t="s">
        <v>20</v>
      </c>
      <c r="B99" s="129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</row>
    <row r="100" spans="1:15" ht="15" thickBot="1">
      <c r="A100" s="130" t="s">
        <v>68</v>
      </c>
      <c r="B100" s="130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</row>
    <row r="101" spans="1:15">
      <c r="A101" s="134" t="s">
        <v>6</v>
      </c>
      <c r="B101" s="136" t="s">
        <v>0</v>
      </c>
      <c r="C101" s="136" t="s">
        <v>8</v>
      </c>
      <c r="D101" s="136" t="s">
        <v>1</v>
      </c>
      <c r="E101" s="136"/>
      <c r="F101" s="136"/>
      <c r="G101" s="122" t="s">
        <v>5</v>
      </c>
      <c r="H101" s="139" t="s">
        <v>13</v>
      </c>
      <c r="I101" s="136"/>
      <c r="J101" s="136"/>
      <c r="K101" s="122"/>
      <c r="L101" s="131" t="s">
        <v>18</v>
      </c>
      <c r="M101" s="132"/>
      <c r="N101" s="132"/>
      <c r="O101" s="133"/>
    </row>
    <row r="102" spans="1:15" ht="15" thickBot="1">
      <c r="A102" s="135"/>
      <c r="B102" s="137"/>
      <c r="C102" s="137"/>
      <c r="D102" s="16" t="s">
        <v>2</v>
      </c>
      <c r="E102" s="16" t="s">
        <v>3</v>
      </c>
      <c r="F102" s="16" t="s">
        <v>4</v>
      </c>
      <c r="G102" s="138"/>
      <c r="H102" s="106" t="s">
        <v>9</v>
      </c>
      <c r="I102" s="107" t="s">
        <v>10</v>
      </c>
      <c r="J102" s="107" t="s">
        <v>11</v>
      </c>
      <c r="K102" s="108" t="s">
        <v>12</v>
      </c>
      <c r="L102" s="106" t="s">
        <v>14</v>
      </c>
      <c r="M102" s="107" t="s">
        <v>15</v>
      </c>
      <c r="N102" s="107" t="s">
        <v>16</v>
      </c>
      <c r="O102" s="20" t="s">
        <v>17</v>
      </c>
    </row>
    <row r="103" spans="1:15" ht="41.4">
      <c r="A103" s="21">
        <v>309</v>
      </c>
      <c r="B103" s="22" t="s">
        <v>69</v>
      </c>
      <c r="C103" s="22" t="s">
        <v>74</v>
      </c>
      <c r="D103" s="22">
        <v>8.77</v>
      </c>
      <c r="E103" s="22">
        <v>9.35</v>
      </c>
      <c r="F103" s="22">
        <v>57.93</v>
      </c>
      <c r="G103" s="22">
        <v>336.51</v>
      </c>
      <c r="H103" s="22">
        <v>0.16</v>
      </c>
      <c r="I103" s="22">
        <v>0</v>
      </c>
      <c r="J103" s="22">
        <v>0</v>
      </c>
      <c r="K103" s="22">
        <v>5.31</v>
      </c>
      <c r="L103" s="22">
        <v>1.55</v>
      </c>
      <c r="M103" s="22">
        <v>73.37</v>
      </c>
      <c r="N103" s="22">
        <v>13</v>
      </c>
      <c r="O103" s="23">
        <v>1.55</v>
      </c>
    </row>
    <row r="104" spans="1:15">
      <c r="A104" s="24">
        <v>268</v>
      </c>
      <c r="B104" s="25" t="s">
        <v>105</v>
      </c>
      <c r="C104" s="25">
        <v>80</v>
      </c>
      <c r="D104" s="26">
        <v>12.44</v>
      </c>
      <c r="E104" s="26">
        <v>9.24</v>
      </c>
      <c r="F104" s="26">
        <v>12.56</v>
      </c>
      <c r="G104" s="27">
        <v>183</v>
      </c>
      <c r="H104" s="25">
        <v>0.08</v>
      </c>
      <c r="I104" s="25">
        <v>0.12</v>
      </c>
      <c r="J104" s="25">
        <v>23</v>
      </c>
      <c r="K104" s="25">
        <v>0</v>
      </c>
      <c r="L104" s="25">
        <v>35</v>
      </c>
      <c r="M104" s="25">
        <v>133.1</v>
      </c>
      <c r="N104" s="25">
        <v>25.7</v>
      </c>
      <c r="O104" s="28">
        <v>1.2</v>
      </c>
    </row>
    <row r="105" spans="1:15" ht="27.6">
      <c r="A105" s="25">
        <v>20</v>
      </c>
      <c r="B105" s="25" t="s">
        <v>114</v>
      </c>
      <c r="C105" s="70">
        <v>60</v>
      </c>
      <c r="D105" s="26">
        <v>0.76</v>
      </c>
      <c r="E105" s="26">
        <v>6.09</v>
      </c>
      <c r="F105" s="26">
        <v>2.38</v>
      </c>
      <c r="G105" s="29">
        <v>67.3</v>
      </c>
      <c r="H105" s="26">
        <v>0.03</v>
      </c>
      <c r="I105" s="26">
        <v>9.5</v>
      </c>
      <c r="J105" s="26">
        <v>0</v>
      </c>
      <c r="K105" s="26">
        <v>0</v>
      </c>
      <c r="L105" s="26">
        <v>21.85</v>
      </c>
      <c r="M105" s="26">
        <v>40.020000000000003</v>
      </c>
      <c r="N105" s="26">
        <v>13.3</v>
      </c>
      <c r="O105" s="30">
        <v>0.56999999999999995</v>
      </c>
    </row>
    <row r="106" spans="1:15">
      <c r="A106" s="24">
        <v>32</v>
      </c>
      <c r="B106" s="25" t="s">
        <v>22</v>
      </c>
      <c r="C106" s="31" t="s">
        <v>66</v>
      </c>
      <c r="D106" s="26">
        <v>3.95</v>
      </c>
      <c r="E106" s="26">
        <v>0.5</v>
      </c>
      <c r="F106" s="26">
        <v>24.15</v>
      </c>
      <c r="G106" s="25">
        <v>118.4</v>
      </c>
      <c r="H106" s="25">
        <v>0.01</v>
      </c>
      <c r="I106" s="25">
        <v>0</v>
      </c>
      <c r="J106" s="25">
        <v>0</v>
      </c>
      <c r="K106" s="25">
        <v>0</v>
      </c>
      <c r="L106" s="25">
        <v>11.5</v>
      </c>
      <c r="M106" s="25">
        <v>42</v>
      </c>
      <c r="N106" s="25">
        <v>16.5</v>
      </c>
      <c r="O106" s="28">
        <v>1</v>
      </c>
    </row>
    <row r="107" spans="1:15" ht="42" thickBot="1">
      <c r="A107" s="32">
        <v>389</v>
      </c>
      <c r="B107" s="33" t="s">
        <v>115</v>
      </c>
      <c r="C107" s="33">
        <v>200</v>
      </c>
      <c r="D107" s="147">
        <v>1</v>
      </c>
      <c r="E107" s="147">
        <v>0</v>
      </c>
      <c r="F107" s="147">
        <v>25.4</v>
      </c>
      <c r="G107" s="147">
        <v>105.6</v>
      </c>
      <c r="H107" s="147">
        <v>0</v>
      </c>
      <c r="I107" s="147">
        <v>8</v>
      </c>
      <c r="J107" s="147">
        <v>0</v>
      </c>
      <c r="K107" s="147">
        <v>0</v>
      </c>
      <c r="L107" s="147">
        <v>40</v>
      </c>
      <c r="M107" s="147">
        <v>0</v>
      </c>
      <c r="N107" s="147">
        <v>20</v>
      </c>
      <c r="O107" s="148">
        <v>20</v>
      </c>
    </row>
    <row r="108" spans="1:15" ht="15" thickBot="1">
      <c r="A108" s="32">
        <v>32</v>
      </c>
      <c r="B108" s="33" t="s">
        <v>73</v>
      </c>
      <c r="C108" s="33">
        <v>30</v>
      </c>
      <c r="D108" s="147">
        <v>3.3</v>
      </c>
      <c r="E108" s="147">
        <v>0.5</v>
      </c>
      <c r="F108" s="147">
        <v>20.100000000000001</v>
      </c>
      <c r="G108" s="147">
        <v>95</v>
      </c>
      <c r="H108" s="147">
        <v>0.1</v>
      </c>
      <c r="I108" s="147">
        <v>0</v>
      </c>
      <c r="J108" s="147">
        <v>0</v>
      </c>
      <c r="K108" s="147">
        <v>0</v>
      </c>
      <c r="L108" s="147">
        <v>19</v>
      </c>
      <c r="M108" s="147">
        <v>78</v>
      </c>
      <c r="N108" s="147">
        <v>24.5</v>
      </c>
      <c r="O108" s="148">
        <v>1.3</v>
      </c>
    </row>
    <row r="109" spans="1:15" ht="15" thickBot="1">
      <c r="A109" s="32"/>
      <c r="B109" s="33"/>
      <c r="C109" s="33"/>
      <c r="D109" s="34">
        <v>30.22</v>
      </c>
      <c r="E109" s="34">
        <v>25.68</v>
      </c>
      <c r="F109" s="34">
        <v>142.52000000000001</v>
      </c>
      <c r="G109" s="34">
        <v>905.81</v>
      </c>
      <c r="H109" s="34">
        <v>0.47</v>
      </c>
      <c r="I109" s="34">
        <v>17.62</v>
      </c>
      <c r="J109" s="34">
        <v>23</v>
      </c>
      <c r="K109" s="34">
        <v>5.31</v>
      </c>
      <c r="L109" s="34">
        <v>128.9</v>
      </c>
      <c r="M109" s="34">
        <v>366.49</v>
      </c>
      <c r="N109" s="34">
        <v>113.7</v>
      </c>
      <c r="O109" s="35">
        <v>25.62</v>
      </c>
    </row>
    <row r="114" spans="1:15">
      <c r="A114" s="129" t="s">
        <v>116</v>
      </c>
      <c r="B114" s="129"/>
      <c r="C114" s="36"/>
    </row>
    <row r="115" spans="1:15">
      <c r="A115" s="129" t="s">
        <v>117</v>
      </c>
      <c r="B115" s="129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</row>
    <row r="116" spans="1:15">
      <c r="A116" s="129" t="s">
        <v>118</v>
      </c>
      <c r="B116" s="129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</row>
    <row r="117" spans="1:15" ht="15" thickBot="1">
      <c r="A117" s="130" t="s">
        <v>68</v>
      </c>
      <c r="B117" s="130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</row>
    <row r="118" spans="1:15">
      <c r="A118" s="134" t="s">
        <v>6</v>
      </c>
      <c r="B118" s="136" t="s">
        <v>0</v>
      </c>
      <c r="C118" s="136" t="s">
        <v>8</v>
      </c>
      <c r="D118" s="136" t="s">
        <v>1</v>
      </c>
      <c r="E118" s="136"/>
      <c r="F118" s="136"/>
      <c r="G118" s="122" t="s">
        <v>5</v>
      </c>
      <c r="H118" s="139" t="s">
        <v>13</v>
      </c>
      <c r="I118" s="136"/>
      <c r="J118" s="136"/>
      <c r="K118" s="122"/>
      <c r="L118" s="131" t="s">
        <v>18</v>
      </c>
      <c r="M118" s="132"/>
      <c r="N118" s="132"/>
      <c r="O118" s="133"/>
    </row>
    <row r="119" spans="1:15" ht="15" thickBot="1">
      <c r="A119" s="135"/>
      <c r="B119" s="137"/>
      <c r="C119" s="137"/>
      <c r="D119" s="16" t="s">
        <v>2</v>
      </c>
      <c r="E119" s="16" t="s">
        <v>3</v>
      </c>
      <c r="F119" s="16" t="s">
        <v>4</v>
      </c>
      <c r="G119" s="138"/>
      <c r="H119" s="106" t="s">
        <v>9</v>
      </c>
      <c r="I119" s="107" t="s">
        <v>10</v>
      </c>
      <c r="J119" s="107" t="s">
        <v>11</v>
      </c>
      <c r="K119" s="108" t="s">
        <v>12</v>
      </c>
      <c r="L119" s="106" t="s">
        <v>14</v>
      </c>
      <c r="M119" s="107" t="s">
        <v>15</v>
      </c>
      <c r="N119" s="107" t="s">
        <v>16</v>
      </c>
      <c r="O119" s="20" t="s">
        <v>17</v>
      </c>
    </row>
    <row r="120" spans="1:15" ht="27.6">
      <c r="A120" s="21">
        <v>302</v>
      </c>
      <c r="B120" s="22" t="s">
        <v>119</v>
      </c>
      <c r="C120" s="22">
        <v>150</v>
      </c>
      <c r="D120" s="22">
        <v>5.75</v>
      </c>
      <c r="E120" s="22">
        <v>4.0599999999999996</v>
      </c>
      <c r="F120" s="22">
        <v>25.76</v>
      </c>
      <c r="G120" s="22">
        <v>162.5</v>
      </c>
      <c r="H120" s="22">
        <v>0</v>
      </c>
      <c r="I120" s="22">
        <v>0</v>
      </c>
      <c r="J120" s="22">
        <v>0.77</v>
      </c>
      <c r="K120" s="22">
        <v>0</v>
      </c>
      <c r="L120" s="22">
        <v>9.8000000000000007</v>
      </c>
      <c r="M120" s="22">
        <v>14.77</v>
      </c>
      <c r="N120" s="22">
        <v>0.95</v>
      </c>
      <c r="O120" s="23">
        <v>0.8</v>
      </c>
    </row>
    <row r="121" spans="1:15">
      <c r="A121" s="24">
        <v>292</v>
      </c>
      <c r="B121" s="25" t="s">
        <v>120</v>
      </c>
      <c r="C121" s="25">
        <v>100</v>
      </c>
      <c r="D121" s="26">
        <v>11.65</v>
      </c>
      <c r="E121" s="26">
        <v>14.58</v>
      </c>
      <c r="F121" s="26">
        <v>4.7</v>
      </c>
      <c r="G121" s="27">
        <v>221</v>
      </c>
      <c r="H121" s="25">
        <v>0.05</v>
      </c>
      <c r="I121" s="25">
        <v>0.02</v>
      </c>
      <c r="J121" s="25">
        <v>43</v>
      </c>
      <c r="K121" s="25">
        <v>0</v>
      </c>
      <c r="L121" s="25">
        <v>54.5</v>
      </c>
      <c r="M121" s="25">
        <v>132.9</v>
      </c>
      <c r="N121" s="25">
        <v>20.3</v>
      </c>
      <c r="O121" s="28">
        <v>1.62</v>
      </c>
    </row>
    <row r="122" spans="1:15">
      <c r="A122" s="25">
        <v>50</v>
      </c>
      <c r="B122" s="25" t="s">
        <v>121</v>
      </c>
      <c r="C122" s="70">
        <v>60</v>
      </c>
      <c r="D122" s="26">
        <v>1.86</v>
      </c>
      <c r="E122" s="26">
        <v>0.12</v>
      </c>
      <c r="F122" s="26">
        <v>3.9</v>
      </c>
      <c r="G122" s="29">
        <v>24</v>
      </c>
      <c r="H122" s="26">
        <v>0.06</v>
      </c>
      <c r="I122" s="26">
        <v>0.42</v>
      </c>
      <c r="J122" s="26">
        <v>0</v>
      </c>
      <c r="K122" s="26">
        <v>0</v>
      </c>
      <c r="L122" s="26">
        <v>12</v>
      </c>
      <c r="M122" s="26">
        <v>37.200000000000003</v>
      </c>
      <c r="N122" s="26">
        <v>12.6</v>
      </c>
      <c r="O122" s="30">
        <v>0.42</v>
      </c>
    </row>
    <row r="123" spans="1:15">
      <c r="A123" s="24">
        <v>32</v>
      </c>
      <c r="B123" s="25" t="s">
        <v>22</v>
      </c>
      <c r="C123" s="31" t="s">
        <v>66</v>
      </c>
      <c r="D123" s="26">
        <v>3.95</v>
      </c>
      <c r="E123" s="26">
        <v>0.5</v>
      </c>
      <c r="F123" s="26">
        <v>24.15</v>
      </c>
      <c r="G123" s="25">
        <v>118</v>
      </c>
      <c r="H123" s="25">
        <v>0.1</v>
      </c>
      <c r="I123" s="25">
        <v>0</v>
      </c>
      <c r="J123" s="25">
        <v>0</v>
      </c>
      <c r="K123" s="25">
        <v>0</v>
      </c>
      <c r="L123" s="25">
        <v>11.5</v>
      </c>
      <c r="M123" s="25">
        <v>42</v>
      </c>
      <c r="N123" s="25">
        <v>16.5</v>
      </c>
      <c r="O123" s="28">
        <v>1</v>
      </c>
    </row>
    <row r="124" spans="1:15" ht="28.2" thickBot="1">
      <c r="A124" s="32">
        <v>349</v>
      </c>
      <c r="B124" s="33" t="s">
        <v>122</v>
      </c>
      <c r="C124" s="33">
        <v>200</v>
      </c>
      <c r="D124" s="147">
        <v>0.04</v>
      </c>
      <c r="E124" s="147">
        <v>0</v>
      </c>
      <c r="F124" s="147">
        <v>24.76</v>
      </c>
      <c r="G124" s="147">
        <v>94.2</v>
      </c>
      <c r="H124" s="147">
        <v>0.01</v>
      </c>
      <c r="I124" s="147">
        <v>1.08</v>
      </c>
      <c r="J124" s="147">
        <v>0</v>
      </c>
      <c r="K124" s="147">
        <v>0</v>
      </c>
      <c r="L124" s="147">
        <v>6.4</v>
      </c>
      <c r="M124" s="147">
        <v>3.6</v>
      </c>
      <c r="N124" s="147">
        <v>0</v>
      </c>
      <c r="O124" s="148">
        <v>0.18</v>
      </c>
    </row>
    <row r="125" spans="1:15" ht="15" thickBot="1">
      <c r="A125" s="32">
        <v>32</v>
      </c>
      <c r="B125" s="33" t="s">
        <v>73</v>
      </c>
      <c r="C125" s="33">
        <v>30</v>
      </c>
      <c r="D125" s="147">
        <v>3.3</v>
      </c>
      <c r="E125" s="147">
        <v>0.5</v>
      </c>
      <c r="F125" s="147">
        <v>20.100000000000001</v>
      </c>
      <c r="G125" s="147">
        <v>95</v>
      </c>
      <c r="H125" s="147">
        <v>0.1</v>
      </c>
      <c r="I125" s="147">
        <v>0</v>
      </c>
      <c r="J125" s="147">
        <v>0</v>
      </c>
      <c r="K125" s="147">
        <v>0</v>
      </c>
      <c r="L125" s="147">
        <v>19</v>
      </c>
      <c r="M125" s="147">
        <v>78</v>
      </c>
      <c r="N125" s="147">
        <v>24.5</v>
      </c>
      <c r="O125" s="148">
        <v>1.3</v>
      </c>
    </row>
    <row r="126" spans="1:15" ht="15" thickBot="1">
      <c r="A126" s="32"/>
      <c r="B126" s="33"/>
      <c r="C126" s="33"/>
      <c r="D126" s="34">
        <v>32.549999999999997</v>
      </c>
      <c r="E126" s="34">
        <v>19.760000000000002</v>
      </c>
      <c r="F126" s="34">
        <v>103.37</v>
      </c>
      <c r="G126" s="34">
        <v>715.1</v>
      </c>
      <c r="H126" s="34">
        <v>0.32</v>
      </c>
      <c r="I126" s="34">
        <v>1.52</v>
      </c>
      <c r="J126" s="34">
        <v>43.77</v>
      </c>
      <c r="K126" s="34">
        <v>0</v>
      </c>
      <c r="L126" s="34">
        <v>113.2</v>
      </c>
      <c r="M126" s="34">
        <v>308.47000000000003</v>
      </c>
      <c r="N126" s="34">
        <v>74.849999999999994</v>
      </c>
      <c r="O126" s="35">
        <v>5.32</v>
      </c>
    </row>
    <row r="131" spans="1:15">
      <c r="A131" s="129" t="s">
        <v>123</v>
      </c>
      <c r="B131" s="129"/>
      <c r="C131" s="36"/>
    </row>
    <row r="132" spans="1:15">
      <c r="A132" s="129" t="s">
        <v>124</v>
      </c>
      <c r="B132" s="129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</row>
    <row r="133" spans="1:15">
      <c r="A133" s="129" t="s">
        <v>20</v>
      </c>
      <c r="B133" s="129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</row>
    <row r="134" spans="1:15" ht="15" thickBot="1">
      <c r="A134" s="130" t="s">
        <v>68</v>
      </c>
      <c r="B134" s="130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</row>
    <row r="135" spans="1:15">
      <c r="A135" s="134" t="s">
        <v>6</v>
      </c>
      <c r="B135" s="136" t="s">
        <v>0</v>
      </c>
      <c r="C135" s="136" t="s">
        <v>8</v>
      </c>
      <c r="D135" s="136" t="s">
        <v>1</v>
      </c>
      <c r="E135" s="136"/>
      <c r="F135" s="136"/>
      <c r="G135" s="122" t="s">
        <v>5</v>
      </c>
      <c r="H135" s="139" t="s">
        <v>13</v>
      </c>
      <c r="I135" s="136"/>
      <c r="J135" s="136"/>
      <c r="K135" s="122"/>
      <c r="L135" s="131" t="s">
        <v>18</v>
      </c>
      <c r="M135" s="132"/>
      <c r="N135" s="132"/>
      <c r="O135" s="133"/>
    </row>
    <row r="136" spans="1:15" ht="15" thickBot="1">
      <c r="A136" s="135"/>
      <c r="B136" s="137"/>
      <c r="C136" s="137"/>
      <c r="D136" s="16" t="s">
        <v>2</v>
      </c>
      <c r="E136" s="16" t="s">
        <v>3</v>
      </c>
      <c r="F136" s="16" t="s">
        <v>4</v>
      </c>
      <c r="G136" s="138"/>
      <c r="H136" s="106" t="s">
        <v>9</v>
      </c>
      <c r="I136" s="107" t="s">
        <v>10</v>
      </c>
      <c r="J136" s="107" t="s">
        <v>11</v>
      </c>
      <c r="K136" s="108" t="s">
        <v>12</v>
      </c>
      <c r="L136" s="106" t="s">
        <v>14</v>
      </c>
      <c r="M136" s="107" t="s">
        <v>15</v>
      </c>
      <c r="N136" s="107" t="s">
        <v>16</v>
      </c>
      <c r="O136" s="20" t="s">
        <v>17</v>
      </c>
    </row>
    <row r="137" spans="1:15">
      <c r="A137" s="21">
        <v>302</v>
      </c>
      <c r="B137" s="22" t="s">
        <v>125</v>
      </c>
      <c r="C137" s="22">
        <v>150</v>
      </c>
      <c r="D137" s="22">
        <v>2.97</v>
      </c>
      <c r="E137" s="22">
        <v>2.9</v>
      </c>
      <c r="F137" s="22">
        <v>21.14</v>
      </c>
      <c r="G137" s="22">
        <v>153</v>
      </c>
      <c r="H137" s="22">
        <v>3.0000000000000001E-3</v>
      </c>
      <c r="I137" s="22">
        <v>0</v>
      </c>
      <c r="J137" s="22">
        <v>0</v>
      </c>
      <c r="K137" s="22">
        <v>0</v>
      </c>
      <c r="L137" s="22">
        <v>12.85</v>
      </c>
      <c r="M137" s="22" t="s">
        <v>130</v>
      </c>
      <c r="N137" s="22">
        <v>12.66</v>
      </c>
      <c r="O137" s="23">
        <v>0.57999999999999996</v>
      </c>
    </row>
    <row r="138" spans="1:15" ht="27.6">
      <c r="A138" s="24">
        <v>229</v>
      </c>
      <c r="B138" s="25" t="s">
        <v>126</v>
      </c>
      <c r="C138" s="25" t="s">
        <v>128</v>
      </c>
      <c r="D138" s="26">
        <v>13.87</v>
      </c>
      <c r="E138" s="26">
        <v>7.85</v>
      </c>
      <c r="F138" s="26">
        <v>6.53</v>
      </c>
      <c r="G138" s="27">
        <v>150</v>
      </c>
      <c r="H138" s="25">
        <v>0.1</v>
      </c>
      <c r="I138" s="25">
        <v>3.35</v>
      </c>
      <c r="J138" s="25">
        <v>0.01</v>
      </c>
      <c r="K138" s="25">
        <v>0</v>
      </c>
      <c r="L138" s="25">
        <v>52.11</v>
      </c>
      <c r="M138" s="25">
        <v>238.46</v>
      </c>
      <c r="N138" s="25">
        <v>59.77</v>
      </c>
      <c r="O138" s="28">
        <v>0.96</v>
      </c>
    </row>
    <row r="139" spans="1:15" ht="27.6">
      <c r="A139" s="25">
        <v>23</v>
      </c>
      <c r="B139" s="25" t="s">
        <v>127</v>
      </c>
      <c r="C139" s="70">
        <v>100</v>
      </c>
      <c r="D139" s="26">
        <v>1.1299999999999999</v>
      </c>
      <c r="E139" s="26">
        <v>6.19</v>
      </c>
      <c r="F139" s="26">
        <v>4.72</v>
      </c>
      <c r="G139" s="29">
        <v>79</v>
      </c>
      <c r="H139" s="26">
        <v>0.06</v>
      </c>
      <c r="I139" s="26">
        <v>20.420000000000002</v>
      </c>
      <c r="J139" s="26">
        <v>0</v>
      </c>
      <c r="K139" s="26">
        <v>0</v>
      </c>
      <c r="L139" s="26">
        <v>17.579999999999998</v>
      </c>
      <c r="M139" s="26">
        <v>32.880000000000003</v>
      </c>
      <c r="N139" s="26">
        <v>17.79</v>
      </c>
      <c r="O139" s="30">
        <v>0.84</v>
      </c>
    </row>
    <row r="140" spans="1:15">
      <c r="A140" s="24">
        <v>32</v>
      </c>
      <c r="B140" s="25" t="s">
        <v>22</v>
      </c>
      <c r="C140" s="31" t="s">
        <v>66</v>
      </c>
      <c r="D140" s="26">
        <v>3.95</v>
      </c>
      <c r="E140" s="26">
        <v>0.5</v>
      </c>
      <c r="F140" s="26">
        <v>24.15</v>
      </c>
      <c r="G140" s="25">
        <v>118</v>
      </c>
      <c r="H140" s="25">
        <v>0.1</v>
      </c>
      <c r="I140" s="25">
        <v>0</v>
      </c>
      <c r="J140" s="25">
        <v>0</v>
      </c>
      <c r="K140" s="25">
        <v>0</v>
      </c>
      <c r="L140" s="25">
        <v>11.5</v>
      </c>
      <c r="M140" s="25">
        <v>42</v>
      </c>
      <c r="N140" s="25">
        <v>16.5</v>
      </c>
      <c r="O140" s="28">
        <v>1</v>
      </c>
    </row>
    <row r="141" spans="1:15" ht="15" thickBot="1">
      <c r="A141" s="32">
        <v>33</v>
      </c>
      <c r="B141" s="33" t="s">
        <v>72</v>
      </c>
      <c r="C141" s="33">
        <v>200</v>
      </c>
      <c r="D141" s="147">
        <v>0</v>
      </c>
      <c r="E141" s="147">
        <v>0</v>
      </c>
      <c r="F141" s="147">
        <v>19.97</v>
      </c>
      <c r="G141" s="147">
        <v>66.88</v>
      </c>
      <c r="H141" s="147">
        <v>0</v>
      </c>
      <c r="I141" s="147">
        <v>0</v>
      </c>
      <c r="J141" s="147">
        <v>0</v>
      </c>
      <c r="K141" s="147">
        <v>0</v>
      </c>
      <c r="L141" s="147">
        <v>0</v>
      </c>
      <c r="M141" s="147">
        <v>0</v>
      </c>
      <c r="N141" s="147">
        <v>0</v>
      </c>
      <c r="O141" s="148">
        <v>0</v>
      </c>
    </row>
    <row r="142" spans="1:15" ht="15" thickBot="1">
      <c r="A142" s="32">
        <v>32</v>
      </c>
      <c r="B142" s="33" t="s">
        <v>73</v>
      </c>
      <c r="C142" s="33">
        <v>30</v>
      </c>
      <c r="D142" s="147">
        <v>3.3</v>
      </c>
      <c r="E142" s="147">
        <v>0.5</v>
      </c>
      <c r="F142" s="147">
        <v>20.100000000000001</v>
      </c>
      <c r="G142" s="147">
        <v>95</v>
      </c>
      <c r="H142" s="147">
        <v>0.1</v>
      </c>
      <c r="I142" s="147">
        <v>0</v>
      </c>
      <c r="J142" s="147">
        <v>0</v>
      </c>
      <c r="K142" s="147">
        <v>0</v>
      </c>
      <c r="L142" s="147">
        <v>19</v>
      </c>
      <c r="M142" s="147">
        <v>78</v>
      </c>
      <c r="N142" s="147">
        <v>24.5</v>
      </c>
      <c r="O142" s="148">
        <v>1.3</v>
      </c>
    </row>
    <row r="143" spans="1:15" ht="15" thickBot="1">
      <c r="A143" s="32"/>
      <c r="B143" s="33"/>
      <c r="C143" s="33"/>
      <c r="D143" s="34">
        <v>25.22</v>
      </c>
      <c r="E143" s="34">
        <v>17.940000000000001</v>
      </c>
      <c r="F143" s="34">
        <v>96.61</v>
      </c>
      <c r="G143" s="34">
        <v>662.28</v>
      </c>
      <c r="H143" s="34">
        <v>0.36</v>
      </c>
      <c r="I143" s="34">
        <v>23.77</v>
      </c>
      <c r="J143" s="34">
        <v>0.01</v>
      </c>
      <c r="K143" s="34">
        <v>0</v>
      </c>
      <c r="L143" s="34" t="s">
        <v>129</v>
      </c>
      <c r="M143" s="34">
        <v>494.61</v>
      </c>
      <c r="N143" s="34">
        <v>131.22</v>
      </c>
      <c r="O143" s="35">
        <v>4.68</v>
      </c>
    </row>
    <row r="148" spans="1:15">
      <c r="A148" s="129" t="s">
        <v>131</v>
      </c>
      <c r="B148" s="129"/>
      <c r="C148" s="36"/>
    </row>
    <row r="149" spans="1:15">
      <c r="A149" s="129" t="s">
        <v>132</v>
      </c>
      <c r="B149" s="129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</row>
    <row r="150" spans="1:15">
      <c r="A150" s="129" t="s">
        <v>20</v>
      </c>
      <c r="B150" s="129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</row>
    <row r="151" spans="1:15" ht="15" thickBot="1">
      <c r="A151" s="130" t="s">
        <v>68</v>
      </c>
      <c r="B151" s="130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</row>
    <row r="152" spans="1:15">
      <c r="A152" s="134" t="s">
        <v>6</v>
      </c>
      <c r="B152" s="136" t="s">
        <v>0</v>
      </c>
      <c r="C152" s="136" t="s">
        <v>8</v>
      </c>
      <c r="D152" s="136" t="s">
        <v>1</v>
      </c>
      <c r="E152" s="136"/>
      <c r="F152" s="136"/>
      <c r="G152" s="122" t="s">
        <v>5</v>
      </c>
      <c r="H152" s="139" t="s">
        <v>13</v>
      </c>
      <c r="I152" s="136"/>
      <c r="J152" s="136"/>
      <c r="K152" s="122"/>
      <c r="L152" s="131" t="s">
        <v>18</v>
      </c>
      <c r="M152" s="132"/>
      <c r="N152" s="132"/>
      <c r="O152" s="133"/>
    </row>
    <row r="153" spans="1:15" ht="15" thickBot="1">
      <c r="A153" s="135"/>
      <c r="B153" s="137"/>
      <c r="C153" s="137"/>
      <c r="D153" s="16" t="s">
        <v>2</v>
      </c>
      <c r="E153" s="16" t="s">
        <v>3</v>
      </c>
      <c r="F153" s="16" t="s">
        <v>4</v>
      </c>
      <c r="G153" s="138"/>
      <c r="H153" s="106" t="s">
        <v>9</v>
      </c>
      <c r="I153" s="107" t="s">
        <v>10</v>
      </c>
      <c r="J153" s="107" t="s">
        <v>11</v>
      </c>
      <c r="K153" s="108" t="s">
        <v>12</v>
      </c>
      <c r="L153" s="106" t="s">
        <v>14</v>
      </c>
      <c r="M153" s="107" t="s">
        <v>15</v>
      </c>
      <c r="N153" s="107" t="s">
        <v>16</v>
      </c>
      <c r="O153" s="20" t="s">
        <v>17</v>
      </c>
    </row>
    <row r="154" spans="1:15">
      <c r="A154" s="21">
        <v>265</v>
      </c>
      <c r="B154" s="22" t="s">
        <v>133</v>
      </c>
      <c r="C154" s="22" t="s">
        <v>136</v>
      </c>
      <c r="D154" s="22">
        <v>19.399999999999999</v>
      </c>
      <c r="E154" s="22">
        <v>9.5</v>
      </c>
      <c r="F154" s="22">
        <v>34.700000000000003</v>
      </c>
      <c r="G154" s="22">
        <v>301</v>
      </c>
      <c r="H154" s="22">
        <v>0</v>
      </c>
      <c r="I154" s="22">
        <v>0</v>
      </c>
      <c r="J154" s="22">
        <v>0</v>
      </c>
      <c r="K154" s="22">
        <v>0</v>
      </c>
      <c r="L154" s="22">
        <v>36</v>
      </c>
      <c r="M154" s="22">
        <v>0</v>
      </c>
      <c r="N154" s="22">
        <v>34</v>
      </c>
      <c r="O154" s="23">
        <v>1</v>
      </c>
    </row>
    <row r="155" spans="1:15" ht="27.6">
      <c r="A155" s="24">
        <v>52</v>
      </c>
      <c r="B155" s="25" t="s">
        <v>134</v>
      </c>
      <c r="C155" s="25">
        <v>100</v>
      </c>
      <c r="D155" s="26">
        <v>1.43</v>
      </c>
      <c r="E155" s="26">
        <v>6.09</v>
      </c>
      <c r="F155" s="26">
        <v>8.36</v>
      </c>
      <c r="G155" s="27">
        <v>93.9</v>
      </c>
      <c r="H155" s="25">
        <v>0.02</v>
      </c>
      <c r="I155" s="25">
        <v>9.5</v>
      </c>
      <c r="J155" s="25">
        <v>0</v>
      </c>
      <c r="K155" s="25">
        <v>0</v>
      </c>
      <c r="L155" s="25">
        <v>35.15</v>
      </c>
      <c r="M155" s="25">
        <v>4.2699999999999996</v>
      </c>
      <c r="N155" s="25">
        <v>20.9</v>
      </c>
      <c r="O155" s="28">
        <v>1.33</v>
      </c>
    </row>
    <row r="156" spans="1:15">
      <c r="A156" s="25">
        <v>32</v>
      </c>
      <c r="B156" s="25" t="s">
        <v>22</v>
      </c>
      <c r="C156" s="70">
        <v>60</v>
      </c>
      <c r="D156" s="26">
        <v>3.95</v>
      </c>
      <c r="E156" s="26">
        <v>0.5</v>
      </c>
      <c r="F156" s="26">
        <v>24.15</v>
      </c>
      <c r="G156" s="29">
        <v>118.4</v>
      </c>
      <c r="H156" s="26">
        <v>0.1</v>
      </c>
      <c r="I156" s="26">
        <v>0</v>
      </c>
      <c r="J156" s="26">
        <v>0</v>
      </c>
      <c r="K156" s="26">
        <v>0</v>
      </c>
      <c r="L156" s="26">
        <v>11.5</v>
      </c>
      <c r="M156" s="26">
        <v>42</v>
      </c>
      <c r="N156" s="26">
        <v>16.5</v>
      </c>
      <c r="O156" s="30">
        <v>1</v>
      </c>
    </row>
    <row r="157" spans="1:15" ht="27.6">
      <c r="A157" s="24">
        <v>389</v>
      </c>
      <c r="B157" s="25" t="s">
        <v>135</v>
      </c>
      <c r="C157" s="31" t="s">
        <v>21</v>
      </c>
      <c r="D157" s="26">
        <v>0.6</v>
      </c>
      <c r="E157" s="26">
        <v>0.4</v>
      </c>
      <c r="F157" s="26">
        <v>32.6</v>
      </c>
      <c r="G157" s="25">
        <v>136</v>
      </c>
      <c r="H157" s="25">
        <v>0</v>
      </c>
      <c r="I157" s="25">
        <v>4</v>
      </c>
      <c r="J157" s="25">
        <v>0</v>
      </c>
      <c r="K157" s="25">
        <v>0</v>
      </c>
      <c r="L157" s="25">
        <v>40</v>
      </c>
      <c r="M157" s="25">
        <v>0</v>
      </c>
      <c r="N157" s="25">
        <v>14</v>
      </c>
      <c r="O157" s="28">
        <v>0.8</v>
      </c>
    </row>
    <row r="158" spans="1:15" ht="15" thickBot="1">
      <c r="A158" s="32">
        <v>32</v>
      </c>
      <c r="B158" s="33" t="s">
        <v>73</v>
      </c>
      <c r="C158" s="33">
        <v>30</v>
      </c>
      <c r="D158" s="147">
        <v>3.3</v>
      </c>
      <c r="E158" s="147">
        <v>0.5</v>
      </c>
      <c r="F158" s="147">
        <v>20.100000000000001</v>
      </c>
      <c r="G158" s="147">
        <v>95</v>
      </c>
      <c r="H158" s="147">
        <v>0.1</v>
      </c>
      <c r="I158" s="147">
        <v>0</v>
      </c>
      <c r="J158" s="147">
        <v>0</v>
      </c>
      <c r="K158" s="147">
        <v>0</v>
      </c>
      <c r="L158" s="147">
        <v>19</v>
      </c>
      <c r="M158" s="147">
        <v>78</v>
      </c>
      <c r="N158" s="147">
        <v>24.5</v>
      </c>
      <c r="O158" s="148">
        <v>1.3</v>
      </c>
    </row>
    <row r="159" spans="1:15" ht="15" thickBot="1">
      <c r="A159" s="32"/>
      <c r="B159" s="33"/>
      <c r="C159" s="33"/>
      <c r="D159" s="34">
        <v>28.68</v>
      </c>
      <c r="E159" s="34">
        <v>19.989999999999998</v>
      </c>
      <c r="F159" s="34">
        <v>119.91</v>
      </c>
      <c r="G159" s="34">
        <v>744.7</v>
      </c>
      <c r="H159" s="34">
        <v>0.4</v>
      </c>
      <c r="I159" s="34">
        <v>13.5</v>
      </c>
      <c r="J159" s="34">
        <v>0</v>
      </c>
      <c r="K159" s="34">
        <v>0</v>
      </c>
      <c r="L159" s="34">
        <v>141.65</v>
      </c>
      <c r="M159" s="34">
        <v>124.27</v>
      </c>
      <c r="N159" s="34">
        <v>109.9</v>
      </c>
      <c r="O159" s="35">
        <v>5.43</v>
      </c>
    </row>
    <row r="160" spans="1:15" ht="15" thickBot="1">
      <c r="A160" s="32"/>
      <c r="B160" s="33"/>
      <c r="C160" s="33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5"/>
    </row>
  </sheetData>
  <mergeCells count="108">
    <mergeCell ref="C152:C153"/>
    <mergeCell ref="D152:F152"/>
    <mergeCell ref="G152:G153"/>
    <mergeCell ref="H152:K152"/>
    <mergeCell ref="L152:O152"/>
    <mergeCell ref="A148:B148"/>
    <mergeCell ref="A149:B149"/>
    <mergeCell ref="A150:B150"/>
    <mergeCell ref="A151:B151"/>
    <mergeCell ref="A152:A153"/>
    <mergeCell ref="B152:B153"/>
    <mergeCell ref="C135:C136"/>
    <mergeCell ref="D135:F135"/>
    <mergeCell ref="G135:G136"/>
    <mergeCell ref="H135:K135"/>
    <mergeCell ref="L135:O135"/>
    <mergeCell ref="A131:B131"/>
    <mergeCell ref="A132:B132"/>
    <mergeCell ref="A133:B133"/>
    <mergeCell ref="A134:B134"/>
    <mergeCell ref="A135:A136"/>
    <mergeCell ref="B135:B136"/>
    <mergeCell ref="C118:C119"/>
    <mergeCell ref="D118:F118"/>
    <mergeCell ref="G118:G119"/>
    <mergeCell ref="H118:K118"/>
    <mergeCell ref="L118:O118"/>
    <mergeCell ref="A114:B114"/>
    <mergeCell ref="A115:B115"/>
    <mergeCell ref="A116:B116"/>
    <mergeCell ref="A117:B117"/>
    <mergeCell ref="A118:A119"/>
    <mergeCell ref="B118:B119"/>
    <mergeCell ref="C101:C102"/>
    <mergeCell ref="D101:F101"/>
    <mergeCell ref="G101:G102"/>
    <mergeCell ref="H101:K101"/>
    <mergeCell ref="L101:O101"/>
    <mergeCell ref="A98:B98"/>
    <mergeCell ref="A99:B99"/>
    <mergeCell ref="A100:B100"/>
    <mergeCell ref="A101:A102"/>
    <mergeCell ref="B101:B102"/>
    <mergeCell ref="D84:F84"/>
    <mergeCell ref="G84:G85"/>
    <mergeCell ref="H84:K84"/>
    <mergeCell ref="L84:O84"/>
    <mergeCell ref="A97:B97"/>
    <mergeCell ref="A82:B82"/>
    <mergeCell ref="A83:B83"/>
    <mergeCell ref="A84:A85"/>
    <mergeCell ref="B84:B85"/>
    <mergeCell ref="C84:C85"/>
    <mergeCell ref="G66:G67"/>
    <mergeCell ref="H66:K66"/>
    <mergeCell ref="L66:O66"/>
    <mergeCell ref="A80:B80"/>
    <mergeCell ref="A81:B81"/>
    <mergeCell ref="A65:B65"/>
    <mergeCell ref="A66:A67"/>
    <mergeCell ref="B66:B67"/>
    <mergeCell ref="C66:C67"/>
    <mergeCell ref="D66:F66"/>
    <mergeCell ref="H49:K49"/>
    <mergeCell ref="L49:O49"/>
    <mergeCell ref="A62:B62"/>
    <mergeCell ref="A63:B63"/>
    <mergeCell ref="A64:B64"/>
    <mergeCell ref="A49:A50"/>
    <mergeCell ref="B49:B50"/>
    <mergeCell ref="C49:C50"/>
    <mergeCell ref="D49:F49"/>
    <mergeCell ref="G49:G50"/>
    <mergeCell ref="A28:B28"/>
    <mergeCell ref="A45:B45"/>
    <mergeCell ref="A46:B46"/>
    <mergeCell ref="A47:B47"/>
    <mergeCell ref="A48:B48"/>
    <mergeCell ref="C32:C33"/>
    <mergeCell ref="D32:F32"/>
    <mergeCell ref="G32:G33"/>
    <mergeCell ref="H32:K32"/>
    <mergeCell ref="L32:O32"/>
    <mergeCell ref="A29:B29"/>
    <mergeCell ref="A30:B30"/>
    <mergeCell ref="A31:B31"/>
    <mergeCell ref="A32:A33"/>
    <mergeCell ref="B32:B33"/>
    <mergeCell ref="A13:B13"/>
    <mergeCell ref="A14:B14"/>
    <mergeCell ref="A1:B1"/>
    <mergeCell ref="A2:B2"/>
    <mergeCell ref="A3:B3"/>
    <mergeCell ref="A12:B12"/>
    <mergeCell ref="L4:O4"/>
    <mergeCell ref="A4:A5"/>
    <mergeCell ref="B4:B5"/>
    <mergeCell ref="C4:C5"/>
    <mergeCell ref="D4:F4"/>
    <mergeCell ref="G4:G5"/>
    <mergeCell ref="H4:K4"/>
    <mergeCell ref="H15:K15"/>
    <mergeCell ref="L15:O15"/>
    <mergeCell ref="A15:A16"/>
    <mergeCell ref="B15:B16"/>
    <mergeCell ref="C15:C16"/>
    <mergeCell ref="D15:F15"/>
    <mergeCell ref="G15:G16"/>
  </mergeCells>
  <phoneticPr fontId="5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workbookViewId="0">
      <selection activeCell="T15" sqref="T15"/>
    </sheetView>
  </sheetViews>
  <sheetFormatPr defaultRowHeight="14.4"/>
  <cols>
    <col min="1" max="1" width="12.44140625" customWidth="1"/>
    <col min="2" max="2" width="21.44140625" customWidth="1"/>
    <col min="4" max="6" width="6.109375" bestFit="1" customWidth="1"/>
    <col min="7" max="7" width="17.33203125" customWidth="1"/>
    <col min="8" max="8" width="5.44140625" customWidth="1"/>
    <col min="9" max="9" width="6.109375" bestFit="1" customWidth="1"/>
    <col min="10" max="10" width="5.88671875" customWidth="1"/>
    <col min="11" max="11" width="5" bestFit="1" customWidth="1"/>
    <col min="12" max="12" width="7.33203125" bestFit="1" customWidth="1"/>
    <col min="13" max="13" width="7" customWidth="1"/>
    <col min="14" max="14" width="6.109375" bestFit="1" customWidth="1"/>
    <col min="15" max="15" width="5.44140625" bestFit="1" customWidth="1"/>
  </cols>
  <sheetData>
    <row r="1" spans="1:15">
      <c r="A1" s="129" t="s">
        <v>55</v>
      </c>
      <c r="B1" s="129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>
      <c r="A2" s="129" t="s">
        <v>7</v>
      </c>
      <c r="B2" s="129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" thickBot="1">
      <c r="A3" s="130" t="s">
        <v>20</v>
      </c>
      <c r="B3" s="130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>
      <c r="A4" s="134" t="s">
        <v>6</v>
      </c>
      <c r="B4" s="136" t="s">
        <v>0</v>
      </c>
      <c r="C4" s="136" t="s">
        <v>8</v>
      </c>
      <c r="D4" s="136" t="s">
        <v>1</v>
      </c>
      <c r="E4" s="136"/>
      <c r="F4" s="136"/>
      <c r="G4" s="122" t="s">
        <v>5</v>
      </c>
      <c r="H4" s="139" t="s">
        <v>13</v>
      </c>
      <c r="I4" s="136"/>
      <c r="J4" s="136"/>
      <c r="K4" s="122"/>
      <c r="L4" s="131" t="s">
        <v>18</v>
      </c>
      <c r="M4" s="132"/>
      <c r="N4" s="132"/>
      <c r="O4" s="133"/>
    </row>
    <row r="5" spans="1:15" ht="15" thickBot="1">
      <c r="A5" s="135"/>
      <c r="B5" s="137"/>
      <c r="C5" s="137"/>
      <c r="D5" s="16" t="s">
        <v>2</v>
      </c>
      <c r="E5" s="16" t="s">
        <v>3</v>
      </c>
      <c r="F5" s="16" t="s">
        <v>4</v>
      </c>
      <c r="G5" s="138"/>
      <c r="H5" s="17" t="s">
        <v>9</v>
      </c>
      <c r="I5" s="18" t="s">
        <v>10</v>
      </c>
      <c r="J5" s="18" t="s">
        <v>11</v>
      </c>
      <c r="K5" s="19" t="s">
        <v>12</v>
      </c>
      <c r="L5" s="17" t="s">
        <v>14</v>
      </c>
      <c r="M5" s="18" t="s">
        <v>15</v>
      </c>
      <c r="N5" s="18" t="s">
        <v>16</v>
      </c>
      <c r="O5" s="20" t="s">
        <v>17</v>
      </c>
    </row>
    <row r="6" spans="1:15" ht="27.6">
      <c r="A6" s="49">
        <v>219</v>
      </c>
      <c r="B6" s="22" t="s">
        <v>28</v>
      </c>
      <c r="C6" s="50" t="s">
        <v>30</v>
      </c>
      <c r="D6" s="50">
        <v>18.690000000000001</v>
      </c>
      <c r="E6" s="50">
        <v>12.67</v>
      </c>
      <c r="F6" s="50">
        <v>11.4</v>
      </c>
      <c r="G6" s="50">
        <v>234</v>
      </c>
      <c r="H6" s="51">
        <v>7.0000000000000007E-2</v>
      </c>
      <c r="I6" s="52">
        <v>0.25</v>
      </c>
      <c r="J6" s="22">
        <v>57</v>
      </c>
      <c r="K6" s="22">
        <v>0</v>
      </c>
      <c r="L6" s="22">
        <v>155.80000000000001</v>
      </c>
      <c r="M6" s="22">
        <v>228.1</v>
      </c>
      <c r="N6" s="22">
        <v>26</v>
      </c>
      <c r="O6" s="23">
        <v>0.77</v>
      </c>
    </row>
    <row r="7" spans="1:15">
      <c r="A7" s="24">
        <v>377</v>
      </c>
      <c r="B7" s="25" t="s">
        <v>29</v>
      </c>
      <c r="C7" s="27" t="s">
        <v>31</v>
      </c>
      <c r="D7" s="26">
        <v>4.51</v>
      </c>
      <c r="E7" s="26">
        <v>1.1399999999999999</v>
      </c>
      <c r="F7" s="26">
        <v>7.71</v>
      </c>
      <c r="G7" s="25">
        <v>57.33</v>
      </c>
      <c r="H7" s="25">
        <v>0.01</v>
      </c>
      <c r="I7" s="25">
        <v>3.67</v>
      </c>
      <c r="J7" s="25">
        <v>0.01</v>
      </c>
      <c r="K7" s="25">
        <v>0</v>
      </c>
      <c r="L7" s="25">
        <v>112.55</v>
      </c>
      <c r="M7" s="25">
        <v>181.54</v>
      </c>
      <c r="N7" s="25">
        <v>99.08</v>
      </c>
      <c r="O7" s="28">
        <v>18.420000000000002</v>
      </c>
    </row>
    <row r="8" spans="1:15">
      <c r="A8" s="24"/>
      <c r="B8" s="25"/>
      <c r="C8" s="25"/>
      <c r="D8" s="26">
        <f>SUM(D6:D7)</f>
        <v>23.200000000000003</v>
      </c>
      <c r="E8" s="26">
        <f>SUM(E6:E7)</f>
        <v>13.81</v>
      </c>
      <c r="F8" s="26">
        <f>SUM(F6:F7)</f>
        <v>19.11</v>
      </c>
      <c r="G8" s="29">
        <v>291.33</v>
      </c>
      <c r="H8" s="26">
        <f>SUM(H6:H7)</f>
        <v>0.08</v>
      </c>
      <c r="I8" s="26">
        <f>SUM(I6:I7)</f>
        <v>3.92</v>
      </c>
      <c r="J8" s="26">
        <f>SUM(J6:J7)</f>
        <v>57.01</v>
      </c>
      <c r="K8" s="26"/>
      <c r="L8" s="26">
        <f>SUM(L6:L7)</f>
        <v>268.35000000000002</v>
      </c>
      <c r="M8" s="26">
        <f>SUM(M6:M7)</f>
        <v>409.64</v>
      </c>
      <c r="N8" s="26">
        <f>SUM(N6:N7)</f>
        <v>125.08</v>
      </c>
      <c r="O8" s="30">
        <f>SUM(O6:O7)</f>
        <v>19.190000000000001</v>
      </c>
    </row>
    <row r="9" spans="1:15" ht="15" thickBot="1">
      <c r="A9" s="53"/>
      <c r="B9" s="54"/>
      <c r="C9" s="54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6"/>
    </row>
    <row r="10" spans="1:15" ht="15.6">
      <c r="A10" s="57"/>
      <c r="B10" s="58"/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</row>
    <row r="11" spans="1:15">
      <c r="A11" s="129"/>
      <c r="B11" s="129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>
      <c r="A12" s="129"/>
      <c r="B12" s="129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5.75" customHeight="1" thickBot="1">
      <c r="A13" s="130"/>
      <c r="B13" s="130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>
      <c r="A14" s="139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2"/>
      <c r="M14" s="132"/>
      <c r="N14" s="132"/>
      <c r="O14" s="133"/>
    </row>
    <row r="15" spans="1:15" ht="15" thickBot="1">
      <c r="A15" s="140"/>
      <c r="B15" s="137"/>
      <c r="C15" s="137"/>
      <c r="D15" s="16"/>
      <c r="E15" s="16"/>
      <c r="F15" s="16"/>
      <c r="G15" s="137"/>
      <c r="H15" s="18"/>
      <c r="I15" s="18"/>
      <c r="J15" s="18"/>
      <c r="K15" s="18"/>
      <c r="L15" s="18"/>
      <c r="M15" s="18"/>
      <c r="N15" s="18"/>
      <c r="O15" s="20"/>
    </row>
    <row r="16" spans="1:15">
      <c r="A16" s="49"/>
      <c r="B16" s="22"/>
      <c r="C16" s="50"/>
      <c r="D16" s="50"/>
      <c r="E16" s="50"/>
      <c r="F16" s="50"/>
      <c r="G16" s="50"/>
      <c r="H16" s="51"/>
      <c r="I16" s="52"/>
      <c r="J16" s="22"/>
      <c r="K16" s="22"/>
      <c r="L16" s="22"/>
      <c r="M16" s="22"/>
      <c r="N16" s="22"/>
      <c r="O16" s="23"/>
    </row>
    <row r="17" spans="1:15">
      <c r="A17" s="24"/>
      <c r="B17" s="25"/>
      <c r="C17" s="27"/>
      <c r="D17" s="26"/>
      <c r="E17" s="26"/>
      <c r="F17" s="26"/>
      <c r="G17" s="25"/>
      <c r="H17" s="25"/>
      <c r="I17" s="25"/>
      <c r="J17" s="25"/>
      <c r="K17" s="25"/>
      <c r="L17" s="25"/>
      <c r="M17" s="25"/>
      <c r="N17" s="25"/>
      <c r="O17" s="28"/>
    </row>
    <row r="18" spans="1:15">
      <c r="A18" s="24"/>
      <c r="B18" s="25"/>
      <c r="C18" s="25"/>
      <c r="D18" s="26"/>
      <c r="E18" s="26"/>
      <c r="F18" s="26"/>
      <c r="G18" s="29"/>
      <c r="H18" s="26"/>
      <c r="I18" s="26"/>
      <c r="J18" s="26"/>
      <c r="K18" s="26"/>
      <c r="L18" s="26"/>
      <c r="M18" s="26"/>
      <c r="N18" s="26"/>
      <c r="O18" s="30"/>
    </row>
    <row r="19" spans="1:15" ht="15" thickBot="1">
      <c r="A19" s="60"/>
      <c r="B19" s="61"/>
      <c r="C19" s="61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6"/>
    </row>
    <row r="20" spans="1: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</sheetData>
  <mergeCells count="20">
    <mergeCell ref="A11:B11"/>
    <mergeCell ref="A12:B12"/>
    <mergeCell ref="A13:B13"/>
    <mergeCell ref="H14:K14"/>
    <mergeCell ref="L14:O14"/>
    <mergeCell ref="A14:A15"/>
    <mergeCell ref="B14:B15"/>
    <mergeCell ref="C14:C15"/>
    <mergeCell ref="D14:F14"/>
    <mergeCell ref="G14:G15"/>
    <mergeCell ref="A1:B1"/>
    <mergeCell ref="A2:B2"/>
    <mergeCell ref="A3:B3"/>
    <mergeCell ref="L4:O4"/>
    <mergeCell ref="A4:A5"/>
    <mergeCell ref="B4:B5"/>
    <mergeCell ref="C4:C5"/>
    <mergeCell ref="D4:F4"/>
    <mergeCell ref="G4:G5"/>
    <mergeCell ref="H4:K4"/>
  </mergeCells>
  <phoneticPr fontId="5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workbookViewId="0">
      <selection activeCell="R16" sqref="R16"/>
    </sheetView>
  </sheetViews>
  <sheetFormatPr defaultRowHeight="14.4"/>
  <cols>
    <col min="1" max="1" width="11.88671875" customWidth="1"/>
    <col min="2" max="2" width="20" customWidth="1"/>
    <col min="3" max="3" width="8.6640625" customWidth="1"/>
    <col min="4" max="4" width="6.33203125" customWidth="1"/>
    <col min="5" max="5" width="5.88671875" customWidth="1"/>
    <col min="6" max="6" width="7" customWidth="1"/>
    <col min="7" max="7" width="17" customWidth="1"/>
    <col min="8" max="8" width="6.33203125" customWidth="1"/>
    <col min="9" max="9" width="6.44140625" customWidth="1"/>
    <col min="10" max="10" width="5.5546875" customWidth="1"/>
    <col min="11" max="11" width="6.33203125" customWidth="1"/>
    <col min="12" max="12" width="6.5546875" customWidth="1"/>
    <col min="13" max="13" width="7.5546875" customWidth="1"/>
    <col min="14" max="14" width="7.109375" customWidth="1"/>
    <col min="15" max="15" width="6.88671875" customWidth="1"/>
  </cols>
  <sheetData>
    <row r="1" spans="1:16">
      <c r="A1" s="129" t="s">
        <v>56</v>
      </c>
      <c r="B1" s="129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6">
      <c r="A2" s="129" t="s">
        <v>7</v>
      </c>
      <c r="B2" s="129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6" ht="15" thickBot="1">
      <c r="A3" s="130" t="s">
        <v>20</v>
      </c>
      <c r="B3" s="130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6" ht="27.75" customHeight="1">
      <c r="A4" s="134" t="s">
        <v>6</v>
      </c>
      <c r="B4" s="136" t="s">
        <v>0</v>
      </c>
      <c r="C4" s="136" t="s">
        <v>8</v>
      </c>
      <c r="D4" s="136" t="s">
        <v>1</v>
      </c>
      <c r="E4" s="136"/>
      <c r="F4" s="136"/>
      <c r="G4" s="122" t="s">
        <v>5</v>
      </c>
      <c r="H4" s="139" t="s">
        <v>13</v>
      </c>
      <c r="I4" s="136"/>
      <c r="J4" s="136"/>
      <c r="K4" s="122"/>
      <c r="L4" s="131" t="s">
        <v>18</v>
      </c>
      <c r="M4" s="132"/>
      <c r="N4" s="132"/>
      <c r="O4" s="133"/>
    </row>
    <row r="5" spans="1:16" ht="15" thickBot="1">
      <c r="A5" s="141"/>
      <c r="B5" s="142"/>
      <c r="C5" s="142"/>
      <c r="D5" s="62" t="s">
        <v>2</v>
      </c>
      <c r="E5" s="62" t="s">
        <v>3</v>
      </c>
      <c r="F5" s="62" t="s">
        <v>4</v>
      </c>
      <c r="G5" s="143"/>
      <c r="H5" s="63" t="s">
        <v>9</v>
      </c>
      <c r="I5" s="64" t="s">
        <v>10</v>
      </c>
      <c r="J5" s="64" t="s">
        <v>11</v>
      </c>
      <c r="K5" s="65" t="s">
        <v>12</v>
      </c>
      <c r="L5" s="63" t="s">
        <v>14</v>
      </c>
      <c r="M5" s="64" t="s">
        <v>15</v>
      </c>
      <c r="N5" s="64" t="s">
        <v>16</v>
      </c>
      <c r="O5" s="66" t="s">
        <v>17</v>
      </c>
    </row>
    <row r="6" spans="1:16" ht="27.6">
      <c r="A6" s="67">
        <v>309</v>
      </c>
      <c r="B6" s="22" t="s">
        <v>32</v>
      </c>
      <c r="C6" s="22" t="s">
        <v>34</v>
      </c>
      <c r="D6" s="68">
        <v>8.77</v>
      </c>
      <c r="E6" s="68">
        <v>9.35</v>
      </c>
      <c r="F6" s="68">
        <v>57.93</v>
      </c>
      <c r="G6" s="22">
        <v>336.51</v>
      </c>
      <c r="H6" s="22">
        <v>0.16</v>
      </c>
      <c r="I6" s="22">
        <v>0</v>
      </c>
      <c r="J6" s="22">
        <v>0</v>
      </c>
      <c r="K6" s="22">
        <v>0</v>
      </c>
      <c r="L6" s="22">
        <v>1.55</v>
      </c>
      <c r="M6" s="22">
        <v>73.37</v>
      </c>
      <c r="N6" s="22">
        <v>13.7</v>
      </c>
      <c r="O6" s="23">
        <v>11.55</v>
      </c>
      <c r="P6" s="4"/>
    </row>
    <row r="7" spans="1:16">
      <c r="A7" s="24">
        <v>275</v>
      </c>
      <c r="B7" s="25" t="s">
        <v>33</v>
      </c>
      <c r="C7" s="31" t="s">
        <v>35</v>
      </c>
      <c r="D7" s="26">
        <v>8.32</v>
      </c>
      <c r="E7" s="26">
        <v>16</v>
      </c>
      <c r="F7" s="26">
        <v>16.96</v>
      </c>
      <c r="G7" s="25">
        <v>179.2</v>
      </c>
      <c r="H7" s="25">
        <v>0.03</v>
      </c>
      <c r="I7" s="25">
        <v>0</v>
      </c>
      <c r="J7" s="25">
        <v>0</v>
      </c>
      <c r="K7" s="25">
        <v>0</v>
      </c>
      <c r="L7" s="25">
        <v>19.2</v>
      </c>
      <c r="M7" s="25">
        <v>127.2</v>
      </c>
      <c r="N7" s="25">
        <v>16</v>
      </c>
      <c r="O7" s="28">
        <v>1.44</v>
      </c>
    </row>
    <row r="8" spans="1:16">
      <c r="A8" s="69"/>
      <c r="B8" s="25" t="s">
        <v>22</v>
      </c>
      <c r="C8" s="70">
        <v>60</v>
      </c>
      <c r="D8" s="26">
        <v>3.95</v>
      </c>
      <c r="E8" s="26">
        <v>0.5</v>
      </c>
      <c r="F8" s="26">
        <v>24.15</v>
      </c>
      <c r="G8" s="29">
        <v>118.4</v>
      </c>
      <c r="H8" s="26">
        <v>0.1</v>
      </c>
      <c r="I8" s="26">
        <v>0</v>
      </c>
      <c r="J8" s="26">
        <v>0</v>
      </c>
      <c r="K8" s="26">
        <v>0</v>
      </c>
      <c r="L8" s="26">
        <v>11.5</v>
      </c>
      <c r="M8" s="26">
        <v>42</v>
      </c>
      <c r="N8" s="26">
        <v>16.5</v>
      </c>
      <c r="O8" s="30">
        <v>1</v>
      </c>
    </row>
    <row r="9" spans="1:16">
      <c r="A9" s="24">
        <v>376</v>
      </c>
      <c r="B9" s="25" t="s">
        <v>23</v>
      </c>
      <c r="C9" s="31" t="s">
        <v>21</v>
      </c>
      <c r="D9" s="26">
        <v>0.2</v>
      </c>
      <c r="E9" s="26">
        <v>0</v>
      </c>
      <c r="F9" s="26">
        <v>14</v>
      </c>
      <c r="G9" s="25">
        <v>28</v>
      </c>
      <c r="H9" s="25">
        <v>0</v>
      </c>
      <c r="I9" s="25">
        <v>0</v>
      </c>
      <c r="J9" s="25">
        <v>0</v>
      </c>
      <c r="K9" s="25">
        <v>0</v>
      </c>
      <c r="L9" s="25">
        <v>6</v>
      </c>
      <c r="M9" s="25">
        <v>0</v>
      </c>
      <c r="N9" s="25">
        <v>0</v>
      </c>
      <c r="O9" s="28">
        <v>0.4</v>
      </c>
    </row>
    <row r="10" spans="1:16" ht="15" thickBot="1">
      <c r="A10" s="71"/>
      <c r="B10" s="72"/>
      <c r="C10" s="72"/>
      <c r="D10" s="55">
        <f>SUM(D6:D9)</f>
        <v>21.24</v>
      </c>
      <c r="E10" s="55">
        <f>SUM(E6:E9)</f>
        <v>25.85</v>
      </c>
      <c r="F10" s="55">
        <f t="shared" ref="F10:O10" si="0">SUM(F6:F9)</f>
        <v>113.03999999999999</v>
      </c>
      <c r="G10" s="55">
        <f>SUM(G6:G9)</f>
        <v>662.11</v>
      </c>
      <c r="H10" s="55">
        <f>SUM(H6:H9)</f>
        <v>0.29000000000000004</v>
      </c>
      <c r="I10" s="55">
        <f t="shared" si="0"/>
        <v>0</v>
      </c>
      <c r="J10" s="55">
        <f t="shared" si="0"/>
        <v>0</v>
      </c>
      <c r="K10" s="55">
        <f t="shared" si="0"/>
        <v>0</v>
      </c>
      <c r="L10" s="55">
        <f t="shared" si="0"/>
        <v>38.25</v>
      </c>
      <c r="M10" s="55">
        <f t="shared" si="0"/>
        <v>242.57</v>
      </c>
      <c r="N10" s="55">
        <f t="shared" si="0"/>
        <v>46.2</v>
      </c>
      <c r="O10" s="56">
        <f t="shared" si="0"/>
        <v>14.39</v>
      </c>
    </row>
    <row r="11" spans="1:16">
      <c r="A11" s="73"/>
      <c r="B11" s="41"/>
      <c r="C11" s="41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</row>
    <row r="12" spans="1:16">
      <c r="A12" s="129"/>
      <c r="B12" s="129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6">
      <c r="A13" s="129"/>
      <c r="B13" s="129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6" ht="15.75" customHeight="1" thickBot="1">
      <c r="A14" s="130"/>
      <c r="B14" s="130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6">
      <c r="A15" s="139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2"/>
      <c r="M15" s="132"/>
      <c r="N15" s="132"/>
      <c r="O15" s="133"/>
    </row>
    <row r="16" spans="1:16" ht="15" thickBot="1">
      <c r="A16" s="144"/>
      <c r="B16" s="142"/>
      <c r="C16" s="142"/>
      <c r="D16" s="62"/>
      <c r="E16" s="62"/>
      <c r="F16" s="62"/>
      <c r="G16" s="142"/>
      <c r="H16" s="64"/>
      <c r="I16" s="64"/>
      <c r="J16" s="64"/>
      <c r="K16" s="64"/>
      <c r="L16" s="64"/>
      <c r="M16" s="64"/>
      <c r="N16" s="64"/>
      <c r="O16" s="66"/>
    </row>
    <row r="17" spans="1:15">
      <c r="A17" s="67"/>
      <c r="B17" s="22"/>
      <c r="C17" s="22"/>
      <c r="D17" s="68"/>
      <c r="E17" s="68"/>
      <c r="F17" s="68"/>
      <c r="G17" s="22"/>
      <c r="H17" s="22"/>
      <c r="I17" s="22"/>
      <c r="J17" s="22"/>
      <c r="K17" s="22"/>
      <c r="L17" s="22"/>
      <c r="M17" s="22"/>
      <c r="N17" s="22"/>
      <c r="O17" s="23"/>
    </row>
    <row r="18" spans="1:15">
      <c r="A18" s="24"/>
      <c r="B18" s="25"/>
      <c r="C18" s="31"/>
      <c r="D18" s="26"/>
      <c r="E18" s="26"/>
      <c r="F18" s="26"/>
      <c r="G18" s="25"/>
      <c r="H18" s="25"/>
      <c r="I18" s="25"/>
      <c r="J18" s="25"/>
      <c r="K18" s="25"/>
      <c r="L18" s="25"/>
      <c r="M18" s="25"/>
      <c r="N18" s="25"/>
      <c r="O18" s="28"/>
    </row>
    <row r="19" spans="1:15">
      <c r="A19" s="69"/>
      <c r="B19" s="25"/>
      <c r="C19" s="70"/>
      <c r="D19" s="26"/>
      <c r="E19" s="26"/>
      <c r="F19" s="26"/>
      <c r="G19" s="29"/>
      <c r="H19" s="26"/>
      <c r="I19" s="26"/>
      <c r="J19" s="26"/>
      <c r="K19" s="26"/>
      <c r="L19" s="26"/>
      <c r="M19" s="26"/>
      <c r="N19" s="26"/>
      <c r="O19" s="30"/>
    </row>
    <row r="20" spans="1:15">
      <c r="A20" s="24"/>
      <c r="B20" s="25"/>
      <c r="C20" s="31"/>
      <c r="D20" s="26"/>
      <c r="E20" s="26"/>
      <c r="F20" s="26"/>
      <c r="G20" s="25"/>
      <c r="H20" s="25"/>
      <c r="I20" s="25"/>
      <c r="J20" s="25"/>
      <c r="K20" s="25"/>
      <c r="L20" s="25"/>
      <c r="M20" s="25"/>
      <c r="N20" s="25"/>
      <c r="O20" s="28"/>
    </row>
    <row r="21" spans="1:15" ht="15" thickBot="1">
      <c r="A21" s="71"/>
      <c r="B21" s="72"/>
      <c r="C21" s="72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6"/>
    </row>
    <row r="22" spans="1: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</sheetData>
  <mergeCells count="20">
    <mergeCell ref="A1:B1"/>
    <mergeCell ref="A2:B2"/>
    <mergeCell ref="A3:B3"/>
    <mergeCell ref="A12:B12"/>
    <mergeCell ref="B4:B5"/>
    <mergeCell ref="L15:O15"/>
    <mergeCell ref="A4:A5"/>
    <mergeCell ref="A14:B14"/>
    <mergeCell ref="C4:C5"/>
    <mergeCell ref="D4:F4"/>
    <mergeCell ref="G4:G5"/>
    <mergeCell ref="H4:K4"/>
    <mergeCell ref="L4:O4"/>
    <mergeCell ref="A15:A16"/>
    <mergeCell ref="A13:B13"/>
    <mergeCell ref="B15:B16"/>
    <mergeCell ref="C15:C16"/>
    <mergeCell ref="D15:F15"/>
    <mergeCell ref="G15:G16"/>
    <mergeCell ref="H15:K15"/>
  </mergeCells>
  <phoneticPr fontId="5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0"/>
  <sheetViews>
    <sheetView workbookViewId="0">
      <selection activeCell="P12" sqref="P12"/>
    </sheetView>
  </sheetViews>
  <sheetFormatPr defaultRowHeight="14.4"/>
  <cols>
    <col min="1" max="1" width="12" customWidth="1"/>
    <col min="2" max="2" width="22.44140625" customWidth="1"/>
    <col min="4" max="4" width="6.33203125" customWidth="1"/>
    <col min="5" max="5" width="6.44140625" customWidth="1"/>
    <col min="6" max="6" width="6.5546875" customWidth="1"/>
    <col min="7" max="7" width="17.44140625" customWidth="1"/>
    <col min="8" max="8" width="5.88671875" customWidth="1"/>
    <col min="9" max="10" width="5.5546875" customWidth="1"/>
    <col min="11" max="11" width="4.88671875" customWidth="1"/>
    <col min="12" max="12" width="7.44140625" customWidth="1"/>
    <col min="13" max="13" width="7.6640625" customWidth="1"/>
    <col min="14" max="14" width="7.109375" customWidth="1"/>
    <col min="15" max="15" width="5.6640625" customWidth="1"/>
  </cols>
  <sheetData>
    <row r="1" spans="1:16">
      <c r="A1" s="129" t="s">
        <v>57</v>
      </c>
      <c r="B1" s="129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6">
      <c r="A2" s="129" t="s">
        <v>7</v>
      </c>
      <c r="B2" s="129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6" ht="15" thickBot="1">
      <c r="A3" s="130" t="s">
        <v>20</v>
      </c>
      <c r="B3" s="130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6">
      <c r="A4" s="134" t="s">
        <v>6</v>
      </c>
      <c r="B4" s="136" t="s">
        <v>0</v>
      </c>
      <c r="C4" s="136" t="s">
        <v>8</v>
      </c>
      <c r="D4" s="136" t="s">
        <v>1</v>
      </c>
      <c r="E4" s="136"/>
      <c r="F4" s="136"/>
      <c r="G4" s="122" t="s">
        <v>5</v>
      </c>
      <c r="H4" s="139" t="s">
        <v>13</v>
      </c>
      <c r="I4" s="136"/>
      <c r="J4" s="136"/>
      <c r="K4" s="122"/>
      <c r="L4" s="131" t="s">
        <v>18</v>
      </c>
      <c r="M4" s="132"/>
      <c r="N4" s="132"/>
      <c r="O4" s="133"/>
    </row>
    <row r="5" spans="1:16" ht="15" thickBot="1">
      <c r="A5" s="141"/>
      <c r="B5" s="142"/>
      <c r="C5" s="142"/>
      <c r="D5" s="62" t="s">
        <v>2</v>
      </c>
      <c r="E5" s="62" t="s">
        <v>3</v>
      </c>
      <c r="F5" s="62" t="s">
        <v>4</v>
      </c>
      <c r="G5" s="143"/>
      <c r="H5" s="63" t="s">
        <v>9</v>
      </c>
      <c r="I5" s="64" t="s">
        <v>10</v>
      </c>
      <c r="J5" s="64" t="s">
        <v>11</v>
      </c>
      <c r="K5" s="65" t="s">
        <v>12</v>
      </c>
      <c r="L5" s="63" t="s">
        <v>14</v>
      </c>
      <c r="M5" s="64" t="s">
        <v>15</v>
      </c>
      <c r="N5" s="64" t="s">
        <v>16</v>
      </c>
      <c r="O5" s="66" t="s">
        <v>17</v>
      </c>
    </row>
    <row r="6" spans="1:16" ht="28.2">
      <c r="A6" s="67">
        <v>168</v>
      </c>
      <c r="B6" s="75" t="s">
        <v>36</v>
      </c>
      <c r="C6" s="76">
        <v>160</v>
      </c>
      <c r="D6" s="77">
        <v>3.4</v>
      </c>
      <c r="E6" s="77">
        <v>3.96</v>
      </c>
      <c r="F6" s="77">
        <v>27.83</v>
      </c>
      <c r="G6" s="77">
        <v>161</v>
      </c>
      <c r="H6" s="22">
        <v>0.03</v>
      </c>
      <c r="I6" s="22">
        <v>0</v>
      </c>
      <c r="J6" s="22">
        <v>20</v>
      </c>
      <c r="K6" s="22">
        <v>0</v>
      </c>
      <c r="L6" s="22">
        <v>8.6</v>
      </c>
      <c r="M6" s="22">
        <v>29.4</v>
      </c>
      <c r="N6" s="22">
        <v>5.9</v>
      </c>
      <c r="O6" s="23">
        <v>0.36</v>
      </c>
    </row>
    <row r="7" spans="1:16">
      <c r="A7" s="69">
        <v>209</v>
      </c>
      <c r="B7" s="25" t="s">
        <v>37</v>
      </c>
      <c r="C7" s="31" t="s">
        <v>39</v>
      </c>
      <c r="D7" s="26">
        <v>5.0999999999999996</v>
      </c>
      <c r="E7" s="26">
        <v>4.5999999999999996</v>
      </c>
      <c r="F7" s="26">
        <v>0.3</v>
      </c>
      <c r="G7" s="29">
        <v>53</v>
      </c>
      <c r="H7" s="26">
        <v>0.03</v>
      </c>
      <c r="I7" s="26">
        <v>0</v>
      </c>
      <c r="J7" s="26">
        <v>0.1</v>
      </c>
      <c r="K7" s="26">
        <v>0</v>
      </c>
      <c r="L7" s="26">
        <v>22</v>
      </c>
      <c r="M7" s="26">
        <v>76.8</v>
      </c>
      <c r="N7" s="26">
        <v>4.8</v>
      </c>
      <c r="O7" s="30">
        <v>1</v>
      </c>
      <c r="P7" s="3"/>
    </row>
    <row r="8" spans="1:16">
      <c r="A8" s="24"/>
      <c r="B8" s="25" t="s">
        <v>22</v>
      </c>
      <c r="C8" s="31" t="s">
        <v>40</v>
      </c>
      <c r="D8" s="26">
        <v>3.95</v>
      </c>
      <c r="E8" s="26">
        <v>0.5</v>
      </c>
      <c r="F8" s="26">
        <v>24.15</v>
      </c>
      <c r="G8" s="25">
        <v>118.4</v>
      </c>
      <c r="H8" s="25">
        <v>0.1</v>
      </c>
      <c r="I8" s="25">
        <v>0</v>
      </c>
      <c r="J8" s="25">
        <v>0</v>
      </c>
      <c r="K8" s="25">
        <v>0</v>
      </c>
      <c r="L8" s="25">
        <v>11.5</v>
      </c>
      <c r="M8" s="25">
        <v>42</v>
      </c>
      <c r="N8" s="25">
        <v>16.5</v>
      </c>
      <c r="O8" s="28">
        <v>1</v>
      </c>
    </row>
    <row r="9" spans="1:16" ht="15" thickBot="1">
      <c r="A9" s="53">
        <v>379</v>
      </c>
      <c r="B9" s="72" t="s">
        <v>38</v>
      </c>
      <c r="C9" s="72">
        <v>200</v>
      </c>
      <c r="D9" s="97">
        <v>6.4</v>
      </c>
      <c r="E9" s="97">
        <v>2.8</v>
      </c>
      <c r="F9" s="97">
        <v>29.2</v>
      </c>
      <c r="G9" s="97">
        <v>155.19999999999999</v>
      </c>
      <c r="H9" s="97">
        <v>0</v>
      </c>
      <c r="I9" s="97">
        <v>1.47</v>
      </c>
      <c r="J9" s="97">
        <v>0</v>
      </c>
      <c r="K9" s="97">
        <v>0</v>
      </c>
      <c r="L9" s="97">
        <v>157.66999999999999</v>
      </c>
      <c r="M9" s="97">
        <v>0</v>
      </c>
      <c r="N9" s="97">
        <v>29.33</v>
      </c>
      <c r="O9" s="98">
        <v>2.4</v>
      </c>
    </row>
    <row r="10" spans="1:16" ht="15" thickBot="1">
      <c r="A10" s="53"/>
      <c r="B10" s="72"/>
      <c r="C10" s="72"/>
      <c r="D10" s="55">
        <f t="shared" ref="D10:I10" si="0">SUM(D6:D9)</f>
        <v>18.850000000000001</v>
      </c>
      <c r="E10" s="55">
        <f t="shared" si="0"/>
        <v>11.86</v>
      </c>
      <c r="F10" s="55">
        <f t="shared" si="0"/>
        <v>81.48</v>
      </c>
      <c r="G10" s="55">
        <f t="shared" si="0"/>
        <v>487.59999999999997</v>
      </c>
      <c r="H10" s="55">
        <f t="shared" si="0"/>
        <v>0.16</v>
      </c>
      <c r="I10" s="55">
        <f t="shared" si="0"/>
        <v>1.47</v>
      </c>
      <c r="J10" s="55"/>
      <c r="K10" s="55">
        <f>SUM(K6:K9)</f>
        <v>0</v>
      </c>
      <c r="L10" s="55">
        <f>SUM(L6:L9)</f>
        <v>199.76999999999998</v>
      </c>
      <c r="M10" s="55">
        <f>SUM(M6:M9)</f>
        <v>148.19999999999999</v>
      </c>
      <c r="N10" s="55">
        <f>SUM(N6:N9)</f>
        <v>56.53</v>
      </c>
      <c r="O10" s="56">
        <f>SUM(O6:O9)</f>
        <v>4.76</v>
      </c>
    </row>
    <row r="11" spans="1:16">
      <c r="A11" s="129"/>
      <c r="B11" s="129"/>
      <c r="C11" s="15"/>
      <c r="D11" s="15"/>
      <c r="E11" s="15"/>
      <c r="F11" s="15"/>
      <c r="G11" s="15"/>
      <c r="H11" s="15"/>
      <c r="I11" s="15"/>
      <c r="J11" s="15">
        <v>20.100000000000001</v>
      </c>
      <c r="K11" s="15"/>
      <c r="L11" s="15"/>
      <c r="M11" s="15"/>
      <c r="N11" s="15"/>
      <c r="O11" s="15"/>
    </row>
    <row r="12" spans="1:16">
      <c r="A12" s="129"/>
      <c r="B12" s="129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6" ht="15.75" customHeight="1" thickBot="1">
      <c r="A13" s="130"/>
      <c r="B13" s="130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6">
      <c r="A14" s="134"/>
      <c r="B14" s="136"/>
      <c r="C14" s="136"/>
      <c r="D14" s="136"/>
      <c r="E14" s="136"/>
      <c r="F14" s="136"/>
      <c r="G14" s="122"/>
      <c r="H14" s="139"/>
      <c r="I14" s="136"/>
      <c r="J14" s="136"/>
      <c r="K14" s="122"/>
      <c r="L14" s="131"/>
      <c r="M14" s="132"/>
      <c r="N14" s="132"/>
      <c r="O14" s="133"/>
    </row>
    <row r="15" spans="1:16" ht="15" thickBot="1">
      <c r="A15" s="141"/>
      <c r="B15" s="142"/>
      <c r="C15" s="142"/>
      <c r="D15" s="62"/>
      <c r="E15" s="62"/>
      <c r="F15" s="62"/>
      <c r="G15" s="143"/>
      <c r="H15" s="63"/>
      <c r="I15" s="64"/>
      <c r="J15" s="64"/>
      <c r="K15" s="65"/>
      <c r="L15" s="63"/>
      <c r="M15" s="64"/>
      <c r="N15" s="64"/>
      <c r="O15" s="66"/>
    </row>
    <row r="16" spans="1:16">
      <c r="A16" s="67"/>
      <c r="B16" s="75"/>
      <c r="C16" s="76"/>
      <c r="D16" s="77"/>
      <c r="E16" s="77"/>
      <c r="F16" s="77"/>
      <c r="G16" s="77"/>
      <c r="H16" s="22"/>
      <c r="I16" s="22"/>
      <c r="J16" s="22"/>
      <c r="K16" s="22"/>
      <c r="L16" s="22"/>
      <c r="M16" s="22"/>
      <c r="N16" s="22"/>
      <c r="O16" s="23"/>
    </row>
    <row r="17" spans="1:15">
      <c r="A17" s="69"/>
      <c r="B17" s="25"/>
      <c r="C17" s="31"/>
      <c r="D17" s="26"/>
      <c r="E17" s="26"/>
      <c r="F17" s="26"/>
      <c r="G17" s="29"/>
      <c r="H17" s="26"/>
      <c r="I17" s="26"/>
      <c r="J17" s="26"/>
      <c r="K17" s="26"/>
      <c r="L17" s="26"/>
      <c r="M17" s="26"/>
      <c r="N17" s="26"/>
      <c r="O17" s="30"/>
    </row>
    <row r="18" spans="1:15">
      <c r="A18" s="24"/>
      <c r="B18" s="25"/>
      <c r="C18" s="31"/>
      <c r="D18" s="26"/>
      <c r="E18" s="26"/>
      <c r="F18" s="26"/>
      <c r="G18" s="25"/>
      <c r="H18" s="25"/>
      <c r="I18" s="25"/>
      <c r="J18" s="25"/>
      <c r="K18" s="25"/>
      <c r="L18" s="25"/>
      <c r="M18" s="25"/>
      <c r="N18" s="25"/>
      <c r="O18" s="28"/>
    </row>
    <row r="19" spans="1:15" ht="15" thickBot="1">
      <c r="A19" s="53"/>
      <c r="B19" s="72"/>
      <c r="C19" s="72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8"/>
    </row>
    <row r="20" spans="1:15" ht="15" thickBot="1">
      <c r="A20" s="53"/>
      <c r="B20" s="72"/>
      <c r="C20" s="72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6"/>
    </row>
    <row r="21" spans="1: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</sheetData>
  <mergeCells count="20">
    <mergeCell ref="A1:B1"/>
    <mergeCell ref="A2:B2"/>
    <mergeCell ref="A3:B3"/>
    <mergeCell ref="A11:B11"/>
    <mergeCell ref="B4:B5"/>
    <mergeCell ref="L14:O14"/>
    <mergeCell ref="A4:A5"/>
    <mergeCell ref="A13:B13"/>
    <mergeCell ref="C4:C5"/>
    <mergeCell ref="D4:F4"/>
    <mergeCell ref="G4:G5"/>
    <mergeCell ref="H4:K4"/>
    <mergeCell ref="L4:O4"/>
    <mergeCell ref="A14:A15"/>
    <mergeCell ref="A12:B12"/>
    <mergeCell ref="B14:B15"/>
    <mergeCell ref="C14:C15"/>
    <mergeCell ref="D14:F14"/>
    <mergeCell ref="G14:G15"/>
    <mergeCell ref="H14:K14"/>
  </mergeCells>
  <phoneticPr fontId="5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V18" sqref="V18"/>
    </sheetView>
  </sheetViews>
  <sheetFormatPr defaultRowHeight="14.4"/>
  <cols>
    <col min="1" max="1" width="11.88671875" customWidth="1"/>
    <col min="2" max="2" width="22.6640625" customWidth="1"/>
    <col min="4" max="5" width="6.109375" bestFit="1" customWidth="1"/>
    <col min="6" max="6" width="6.6640625" customWidth="1"/>
    <col min="7" max="7" width="17.5546875" customWidth="1"/>
    <col min="8" max="8" width="6.109375" customWidth="1"/>
    <col min="9" max="9" width="5.109375" customWidth="1"/>
    <col min="10" max="10" width="6.5546875" customWidth="1"/>
    <col min="11" max="11" width="5" bestFit="1" customWidth="1"/>
    <col min="12" max="12" width="7" customWidth="1"/>
    <col min="13" max="13" width="7.33203125" bestFit="1" customWidth="1"/>
    <col min="14" max="14" width="7.109375" customWidth="1"/>
    <col min="15" max="15" width="6.109375" customWidth="1"/>
  </cols>
  <sheetData>
    <row r="1" spans="1:15">
      <c r="A1" s="129" t="s">
        <v>58</v>
      </c>
      <c r="B1" s="129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>
      <c r="A2" s="129" t="s">
        <v>7</v>
      </c>
      <c r="B2" s="129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" thickBot="1">
      <c r="A3" s="130" t="s">
        <v>20</v>
      </c>
      <c r="B3" s="130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27.75" customHeight="1">
      <c r="A4" s="134" t="s">
        <v>6</v>
      </c>
      <c r="B4" s="136" t="s">
        <v>0</v>
      </c>
      <c r="C4" s="136" t="s">
        <v>8</v>
      </c>
      <c r="D4" s="122" t="s">
        <v>1</v>
      </c>
      <c r="E4" s="123"/>
      <c r="F4" s="124"/>
      <c r="G4" s="122" t="s">
        <v>5</v>
      </c>
      <c r="H4" s="139" t="s">
        <v>13</v>
      </c>
      <c r="I4" s="136"/>
      <c r="J4" s="136"/>
      <c r="K4" s="122"/>
      <c r="L4" s="131" t="s">
        <v>18</v>
      </c>
      <c r="M4" s="132"/>
      <c r="N4" s="132"/>
      <c r="O4" s="133"/>
    </row>
    <row r="5" spans="1:15">
      <c r="A5" s="141"/>
      <c r="B5" s="142"/>
      <c r="C5" s="142"/>
      <c r="D5" s="62" t="s">
        <v>2</v>
      </c>
      <c r="E5" s="62" t="s">
        <v>3</v>
      </c>
      <c r="F5" s="62" t="s">
        <v>4</v>
      </c>
      <c r="G5" s="143"/>
      <c r="H5" s="63" t="s">
        <v>9</v>
      </c>
      <c r="I5" s="64" t="s">
        <v>10</v>
      </c>
      <c r="J5" s="64" t="s">
        <v>11</v>
      </c>
      <c r="K5" s="65" t="s">
        <v>12</v>
      </c>
      <c r="L5" s="63" t="s">
        <v>14</v>
      </c>
      <c r="M5" s="64" t="s">
        <v>15</v>
      </c>
      <c r="N5" s="64" t="s">
        <v>16</v>
      </c>
      <c r="O5" s="66" t="s">
        <v>17</v>
      </c>
    </row>
    <row r="6" spans="1:15" ht="28.2">
      <c r="A6" s="84">
        <v>223</v>
      </c>
      <c r="B6" s="85" t="s">
        <v>41</v>
      </c>
      <c r="C6" s="86" t="s">
        <v>43</v>
      </c>
      <c r="D6" s="87">
        <v>27.84</v>
      </c>
      <c r="E6" s="87">
        <v>18</v>
      </c>
      <c r="F6" s="87">
        <v>32.4</v>
      </c>
      <c r="G6" s="87">
        <v>279.60000000000002</v>
      </c>
      <c r="H6" s="88">
        <v>0.09</v>
      </c>
      <c r="I6" s="88">
        <v>0.74</v>
      </c>
      <c r="J6" s="89">
        <v>0.33</v>
      </c>
      <c r="K6" s="89">
        <v>0</v>
      </c>
      <c r="L6" s="89">
        <v>226.4</v>
      </c>
      <c r="M6" s="89">
        <v>344.91</v>
      </c>
      <c r="N6" s="89">
        <v>48.92</v>
      </c>
      <c r="O6" s="90">
        <v>0.84</v>
      </c>
    </row>
    <row r="7" spans="1:15">
      <c r="A7" s="24">
        <v>377</v>
      </c>
      <c r="B7" s="25" t="s">
        <v>42</v>
      </c>
      <c r="C7" s="31" t="s">
        <v>44</v>
      </c>
      <c r="D7" s="26">
        <v>4.51</v>
      </c>
      <c r="E7" s="26">
        <v>1.1399999999999999</v>
      </c>
      <c r="F7" s="26">
        <v>7.71</v>
      </c>
      <c r="G7" s="25">
        <v>57.33</v>
      </c>
      <c r="H7" s="25">
        <v>0.01</v>
      </c>
      <c r="I7" s="25">
        <v>3.67</v>
      </c>
      <c r="J7" s="25">
        <v>0.01</v>
      </c>
      <c r="K7" s="25">
        <v>0</v>
      </c>
      <c r="L7" s="25">
        <v>112.55</v>
      </c>
      <c r="M7" s="25">
        <v>185.54</v>
      </c>
      <c r="N7" s="25">
        <v>99.08</v>
      </c>
      <c r="O7" s="28">
        <v>18.420000000000002</v>
      </c>
    </row>
    <row r="8" spans="1:15">
      <c r="A8" s="25"/>
      <c r="B8" s="25"/>
      <c r="C8" s="70"/>
      <c r="D8" s="99">
        <f t="shared" ref="D8:O8" si="0">SUM(D6:D7)</f>
        <v>32.35</v>
      </c>
      <c r="E8" s="99">
        <f t="shared" si="0"/>
        <v>19.14</v>
      </c>
      <c r="F8" s="99">
        <f t="shared" si="0"/>
        <v>40.11</v>
      </c>
      <c r="G8" s="100">
        <f t="shared" si="0"/>
        <v>336.93</v>
      </c>
      <c r="H8" s="99">
        <f t="shared" si="0"/>
        <v>9.9999999999999992E-2</v>
      </c>
      <c r="I8" s="99">
        <f t="shared" si="0"/>
        <v>4.41</v>
      </c>
      <c r="J8" s="99">
        <f t="shared" si="0"/>
        <v>0.34</v>
      </c>
      <c r="K8" s="99">
        <f t="shared" si="0"/>
        <v>0</v>
      </c>
      <c r="L8" s="99">
        <f t="shared" si="0"/>
        <v>338.95</v>
      </c>
      <c r="M8" s="99">
        <f t="shared" si="0"/>
        <v>530.45000000000005</v>
      </c>
      <c r="N8" s="99">
        <f t="shared" si="0"/>
        <v>148</v>
      </c>
      <c r="O8" s="101">
        <f t="shared" si="0"/>
        <v>19.260000000000002</v>
      </c>
    </row>
    <row r="9" spans="1:15" ht="15" thickBot="1">
      <c r="A9" s="32"/>
      <c r="B9" s="33"/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>
      <c r="A11" s="129"/>
      <c r="B11" s="129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>
      <c r="A12" s="129"/>
      <c r="B12" s="129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5.75" customHeight="1">
      <c r="A13" s="130"/>
      <c r="B13" s="130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6"/>
      <c r="M14" s="146"/>
      <c r="N14" s="146"/>
      <c r="O14" s="146"/>
    </row>
    <row r="15" spans="1:15">
      <c r="A15" s="145"/>
      <c r="B15" s="145"/>
      <c r="C15" s="145"/>
      <c r="D15" s="78"/>
      <c r="E15" s="78"/>
      <c r="F15" s="78"/>
      <c r="G15" s="145"/>
      <c r="H15" s="79"/>
      <c r="I15" s="79"/>
      <c r="J15" s="79"/>
      <c r="K15" s="79"/>
      <c r="L15" s="79"/>
      <c r="M15" s="79"/>
      <c r="N15" s="79"/>
      <c r="O15" s="79"/>
    </row>
    <row r="16" spans="1:15">
      <c r="A16" s="84"/>
      <c r="B16" s="85"/>
      <c r="C16" s="86"/>
      <c r="D16" s="87"/>
      <c r="E16" s="87"/>
      <c r="F16" s="87"/>
      <c r="G16" s="87"/>
      <c r="H16" s="88"/>
      <c r="I16" s="88"/>
      <c r="J16" s="89"/>
      <c r="K16" s="89"/>
      <c r="L16" s="89"/>
      <c r="M16" s="89"/>
      <c r="N16" s="89"/>
      <c r="O16" s="90"/>
    </row>
    <row r="17" spans="1:15">
      <c r="A17" s="24"/>
      <c r="B17" s="25"/>
      <c r="C17" s="31"/>
      <c r="D17" s="26"/>
      <c r="E17" s="26"/>
      <c r="F17" s="26"/>
      <c r="G17" s="25"/>
      <c r="H17" s="25"/>
      <c r="I17" s="25"/>
      <c r="J17" s="25"/>
      <c r="K17" s="25"/>
      <c r="L17" s="25"/>
      <c r="M17" s="25"/>
      <c r="N17" s="25"/>
      <c r="O17" s="28"/>
    </row>
    <row r="18" spans="1:15">
      <c r="A18" s="25"/>
      <c r="B18" s="25"/>
      <c r="C18" s="70"/>
      <c r="D18" s="99"/>
      <c r="E18" s="99"/>
      <c r="F18" s="99"/>
      <c r="G18" s="100"/>
      <c r="H18" s="99"/>
      <c r="I18" s="99"/>
      <c r="J18" s="99"/>
      <c r="K18" s="99"/>
      <c r="L18" s="99"/>
      <c r="M18" s="99"/>
      <c r="N18" s="99"/>
      <c r="O18" s="101"/>
    </row>
    <row r="20" spans="1: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</sheetData>
  <mergeCells count="20">
    <mergeCell ref="A13:B13"/>
    <mergeCell ref="A1:B1"/>
    <mergeCell ref="A2:B2"/>
    <mergeCell ref="A3:B3"/>
    <mergeCell ref="A11:B11"/>
    <mergeCell ref="A12:B12"/>
    <mergeCell ref="H14:K14"/>
    <mergeCell ref="L14:O14"/>
    <mergeCell ref="A14:A15"/>
    <mergeCell ref="B14:B15"/>
    <mergeCell ref="C14:C15"/>
    <mergeCell ref="D14:F14"/>
    <mergeCell ref="G14:G15"/>
    <mergeCell ref="L4:O4"/>
    <mergeCell ref="A4:A5"/>
    <mergeCell ref="B4:B5"/>
    <mergeCell ref="C4:C5"/>
    <mergeCell ref="D4:F4"/>
    <mergeCell ref="G4:G5"/>
    <mergeCell ref="H4:K4"/>
  </mergeCells>
  <phoneticPr fontId="5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7"/>
  <sheetViews>
    <sheetView workbookViewId="0">
      <selection sqref="A1:B1"/>
    </sheetView>
  </sheetViews>
  <sheetFormatPr defaultRowHeight="14.4"/>
  <cols>
    <col min="1" max="1" width="12.88671875" customWidth="1"/>
    <col min="2" max="2" width="20.109375" customWidth="1"/>
    <col min="4" max="4" width="6.44140625" customWidth="1"/>
    <col min="5" max="5" width="6.33203125" customWidth="1"/>
    <col min="6" max="6" width="7" customWidth="1"/>
    <col min="7" max="7" width="17.5546875" customWidth="1"/>
    <col min="8" max="8" width="5.6640625" customWidth="1"/>
    <col min="9" max="9" width="6" customWidth="1"/>
    <col min="10" max="10" width="5.88671875" customWidth="1"/>
    <col min="11" max="11" width="5.6640625" customWidth="1"/>
    <col min="12" max="13" width="7.33203125" customWidth="1"/>
    <col min="14" max="14" width="6.5546875" customWidth="1"/>
    <col min="15" max="15" width="6.33203125" customWidth="1"/>
  </cols>
  <sheetData>
    <row r="1" spans="1:15">
      <c r="A1" s="129" t="s">
        <v>59</v>
      </c>
      <c r="B1" s="129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>
      <c r="A2" s="129" t="s">
        <v>19</v>
      </c>
      <c r="B2" s="129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.75" customHeight="1" thickBot="1">
      <c r="A3" s="130" t="s">
        <v>20</v>
      </c>
      <c r="B3" s="130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5" customHeight="1">
      <c r="A4" s="134" t="s">
        <v>6</v>
      </c>
      <c r="B4" s="136" t="s">
        <v>0</v>
      </c>
      <c r="C4" s="136" t="s">
        <v>8</v>
      </c>
      <c r="D4" s="136" t="s">
        <v>1</v>
      </c>
      <c r="E4" s="136"/>
      <c r="F4" s="136"/>
      <c r="G4" s="122" t="s">
        <v>5</v>
      </c>
      <c r="H4" s="139" t="s">
        <v>13</v>
      </c>
      <c r="I4" s="136"/>
      <c r="J4" s="136"/>
      <c r="K4" s="122"/>
      <c r="L4" s="131" t="s">
        <v>18</v>
      </c>
      <c r="M4" s="132"/>
      <c r="N4" s="132"/>
      <c r="O4" s="133"/>
    </row>
    <row r="5" spans="1:15" ht="15" thickBot="1">
      <c r="A5" s="135"/>
      <c r="B5" s="137"/>
      <c r="C5" s="137"/>
      <c r="D5" s="16" t="s">
        <v>2</v>
      </c>
      <c r="E5" s="16" t="s">
        <v>3</v>
      </c>
      <c r="F5" s="16" t="s">
        <v>4</v>
      </c>
      <c r="G5" s="138"/>
      <c r="H5" s="17" t="s">
        <v>9</v>
      </c>
      <c r="I5" s="18" t="s">
        <v>10</v>
      </c>
      <c r="J5" s="18" t="s">
        <v>11</v>
      </c>
      <c r="K5" s="19" t="s">
        <v>12</v>
      </c>
      <c r="L5" s="17" t="s">
        <v>14</v>
      </c>
      <c r="M5" s="18" t="s">
        <v>15</v>
      </c>
      <c r="N5" s="18" t="s">
        <v>16</v>
      </c>
      <c r="O5" s="20" t="s">
        <v>17</v>
      </c>
    </row>
    <row r="6" spans="1:15" ht="41.4">
      <c r="A6" s="91">
        <v>171</v>
      </c>
      <c r="B6" s="92" t="s">
        <v>45</v>
      </c>
      <c r="C6" s="93">
        <v>150</v>
      </c>
      <c r="D6" s="94">
        <v>4.82</v>
      </c>
      <c r="E6" s="94">
        <v>8.7100000000000009</v>
      </c>
      <c r="F6" s="94">
        <v>30.66</v>
      </c>
      <c r="G6" s="93">
        <v>220.35</v>
      </c>
      <c r="H6" s="93">
        <v>0</v>
      </c>
      <c r="I6" s="93">
        <v>0</v>
      </c>
      <c r="J6" s="95">
        <v>0</v>
      </c>
      <c r="K6" s="95">
        <v>0</v>
      </c>
      <c r="L6" s="95">
        <v>16</v>
      </c>
      <c r="M6" s="95">
        <v>0</v>
      </c>
      <c r="N6" s="95">
        <v>65</v>
      </c>
      <c r="O6" s="96">
        <v>2.2000000000000002</v>
      </c>
    </row>
    <row r="7" spans="1:15">
      <c r="A7" s="24">
        <v>3</v>
      </c>
      <c r="B7" s="25" t="s">
        <v>46</v>
      </c>
      <c r="C7" s="27">
        <v>50</v>
      </c>
      <c r="D7" s="26">
        <v>4.9000000000000004</v>
      </c>
      <c r="E7" s="26">
        <v>11.55</v>
      </c>
      <c r="F7" s="26">
        <v>17.100000000000001</v>
      </c>
      <c r="G7" s="25">
        <v>193</v>
      </c>
      <c r="H7" s="25">
        <v>0</v>
      </c>
      <c r="I7" s="25">
        <v>0.09</v>
      </c>
      <c r="J7" s="25">
        <v>0</v>
      </c>
      <c r="K7" s="25">
        <v>0</v>
      </c>
      <c r="L7" s="25">
        <v>106</v>
      </c>
      <c r="M7" s="25">
        <v>0</v>
      </c>
      <c r="N7" s="25">
        <v>4.8</v>
      </c>
      <c r="O7" s="28">
        <v>0.12</v>
      </c>
    </row>
    <row r="8" spans="1:15">
      <c r="A8" s="24">
        <v>382</v>
      </c>
      <c r="B8" s="25" t="s">
        <v>27</v>
      </c>
      <c r="C8" s="25">
        <v>200</v>
      </c>
      <c r="D8" s="26">
        <v>3.52</v>
      </c>
      <c r="E8" s="26">
        <v>3.72</v>
      </c>
      <c r="F8" s="26">
        <v>25.49</v>
      </c>
      <c r="G8" s="29">
        <v>145.19999999999999</v>
      </c>
      <c r="H8" s="26">
        <v>0.04</v>
      </c>
      <c r="I8" s="26">
        <v>1.3</v>
      </c>
      <c r="J8" s="26">
        <v>0.01</v>
      </c>
      <c r="K8" s="26">
        <v>0</v>
      </c>
      <c r="L8" s="26">
        <v>122</v>
      </c>
      <c r="M8" s="26">
        <v>90</v>
      </c>
      <c r="N8" s="26">
        <v>14</v>
      </c>
      <c r="O8" s="30">
        <v>0.56000000000000005</v>
      </c>
    </row>
    <row r="9" spans="1:15" ht="15" thickBot="1">
      <c r="A9" s="53"/>
      <c r="B9" s="54"/>
      <c r="C9" s="54"/>
      <c r="D9" s="55">
        <f t="shared" ref="D9:O9" si="0">SUM(D6:D8)</f>
        <v>13.24</v>
      </c>
      <c r="E9" s="55">
        <f t="shared" si="0"/>
        <v>23.98</v>
      </c>
      <c r="F9" s="55">
        <f t="shared" si="0"/>
        <v>73.25</v>
      </c>
      <c r="G9" s="55">
        <f t="shared" si="0"/>
        <v>558.54999999999995</v>
      </c>
      <c r="H9" s="55">
        <f t="shared" si="0"/>
        <v>0.04</v>
      </c>
      <c r="I9" s="55">
        <f t="shared" si="0"/>
        <v>1.3900000000000001</v>
      </c>
      <c r="J9" s="55">
        <f t="shared" si="0"/>
        <v>0.01</v>
      </c>
      <c r="K9" s="55">
        <f t="shared" si="0"/>
        <v>0</v>
      </c>
      <c r="L9" s="55">
        <f t="shared" si="0"/>
        <v>244</v>
      </c>
      <c r="M9" s="55">
        <f t="shared" si="0"/>
        <v>90</v>
      </c>
      <c r="N9" s="55">
        <f t="shared" si="0"/>
        <v>83.8</v>
      </c>
      <c r="O9" s="56">
        <f t="shared" si="0"/>
        <v>2.8800000000000003</v>
      </c>
    </row>
    <row r="10" spans="1:15" ht="15.6">
      <c r="A10" s="57"/>
      <c r="B10" s="58"/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</row>
    <row r="11" spans="1:15">
      <c r="A11" s="129"/>
      <c r="B11" s="129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>
      <c r="A12" s="129"/>
      <c r="B12" s="129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5" thickBot="1">
      <c r="A13" s="130"/>
      <c r="B13" s="130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5.75" customHeight="1">
      <c r="A14" s="139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2"/>
      <c r="M14" s="132"/>
      <c r="N14" s="132"/>
      <c r="O14" s="133"/>
    </row>
    <row r="15" spans="1:15" ht="15" customHeight="1" thickBot="1">
      <c r="A15" s="140"/>
      <c r="B15" s="137"/>
      <c r="C15" s="137"/>
      <c r="D15" s="16"/>
      <c r="E15" s="16"/>
      <c r="F15" s="16"/>
      <c r="G15" s="137"/>
      <c r="H15" s="18"/>
      <c r="I15" s="18"/>
      <c r="J15" s="18"/>
      <c r="K15" s="18"/>
      <c r="L15" s="18"/>
      <c r="M15" s="18"/>
      <c r="N15" s="18"/>
      <c r="O15" s="20"/>
    </row>
    <row r="16" spans="1:15">
      <c r="A16" s="91"/>
      <c r="B16" s="92"/>
      <c r="C16" s="93"/>
      <c r="D16" s="94"/>
      <c r="E16" s="94"/>
      <c r="F16" s="94"/>
      <c r="G16" s="93"/>
      <c r="H16" s="93"/>
      <c r="I16" s="93"/>
      <c r="J16" s="95"/>
      <c r="K16" s="95"/>
      <c r="L16" s="95"/>
      <c r="M16" s="95"/>
      <c r="N16" s="95"/>
      <c r="O16" s="96"/>
    </row>
    <row r="17" spans="1:15">
      <c r="A17" s="24"/>
      <c r="B17" s="25"/>
      <c r="C17" s="27"/>
      <c r="D17" s="26"/>
      <c r="E17" s="26"/>
      <c r="F17" s="26"/>
      <c r="G17" s="25"/>
      <c r="H17" s="25"/>
      <c r="I17" s="25"/>
      <c r="J17" s="25"/>
      <c r="K17" s="25"/>
      <c r="L17" s="25"/>
      <c r="M17" s="25"/>
      <c r="N17" s="25"/>
      <c r="O17" s="28"/>
    </row>
    <row r="18" spans="1:15" ht="30.75" customHeight="1">
      <c r="A18" s="24"/>
      <c r="B18" s="25"/>
      <c r="C18" s="25"/>
      <c r="D18" s="26"/>
      <c r="E18" s="26"/>
      <c r="F18" s="26"/>
      <c r="G18" s="29"/>
      <c r="H18" s="26"/>
      <c r="I18" s="26"/>
      <c r="J18" s="26"/>
      <c r="K18" s="26"/>
      <c r="L18" s="26"/>
      <c r="M18" s="26"/>
      <c r="N18" s="26"/>
      <c r="O18" s="30"/>
    </row>
    <row r="19" spans="1:15" ht="15" thickBot="1">
      <c r="A19" s="60"/>
      <c r="B19" s="61"/>
      <c r="C19" s="61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6"/>
    </row>
    <row r="20" spans="1: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</sheetData>
  <mergeCells count="20">
    <mergeCell ref="L14:O14"/>
    <mergeCell ref="B14:B15"/>
    <mergeCell ref="C14:C15"/>
    <mergeCell ref="D14:F14"/>
    <mergeCell ref="G14:G15"/>
    <mergeCell ref="H14:K14"/>
    <mergeCell ref="L4:O4"/>
    <mergeCell ref="A4:A5"/>
    <mergeCell ref="B4:B5"/>
    <mergeCell ref="C4:C5"/>
    <mergeCell ref="D4:F4"/>
    <mergeCell ref="G4:G5"/>
    <mergeCell ref="H4:K4"/>
    <mergeCell ref="A14:A15"/>
    <mergeCell ref="A13:B13"/>
    <mergeCell ref="A11:B11"/>
    <mergeCell ref="A1:B1"/>
    <mergeCell ref="A2:B2"/>
    <mergeCell ref="A3:B3"/>
    <mergeCell ref="A12:B12"/>
  </mergeCells>
  <phoneticPr fontId="5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1"/>
  <sheetViews>
    <sheetView workbookViewId="0">
      <selection activeCell="V11" sqref="V11"/>
    </sheetView>
  </sheetViews>
  <sheetFormatPr defaultRowHeight="14.4"/>
  <cols>
    <col min="1" max="1" width="12.5546875" customWidth="1"/>
    <col min="2" max="2" width="19.5546875" customWidth="1"/>
    <col min="4" max="4" width="6.33203125" customWidth="1"/>
    <col min="5" max="5" width="5.88671875" customWidth="1"/>
    <col min="6" max="6" width="6.109375" bestFit="1" customWidth="1"/>
    <col min="7" max="7" width="18" customWidth="1"/>
    <col min="8" max="8" width="6" customWidth="1"/>
    <col min="9" max="9" width="6.33203125" customWidth="1"/>
    <col min="10" max="11" width="5.88671875" customWidth="1"/>
    <col min="12" max="12" width="7.44140625" customWidth="1"/>
    <col min="13" max="13" width="7" customWidth="1"/>
    <col min="14" max="14" width="7.33203125" customWidth="1"/>
    <col min="15" max="15" width="5.88671875" customWidth="1"/>
  </cols>
  <sheetData>
    <row r="1" spans="1:16">
      <c r="A1" s="129" t="s">
        <v>60</v>
      </c>
      <c r="B1" s="129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6">
      <c r="A2" s="129" t="s">
        <v>19</v>
      </c>
      <c r="B2" s="129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6" ht="15.75" customHeight="1" thickBot="1">
      <c r="A3" s="130" t="s">
        <v>20</v>
      </c>
      <c r="B3" s="130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6" ht="15" customHeight="1">
      <c r="A4" s="134" t="s">
        <v>6</v>
      </c>
      <c r="B4" s="136" t="s">
        <v>0</v>
      </c>
      <c r="C4" s="136" t="s">
        <v>8</v>
      </c>
      <c r="D4" s="122" t="s">
        <v>1</v>
      </c>
      <c r="E4" s="123"/>
      <c r="F4" s="124"/>
      <c r="G4" s="122" t="s">
        <v>5</v>
      </c>
      <c r="H4" s="139" t="s">
        <v>13</v>
      </c>
      <c r="I4" s="136"/>
      <c r="J4" s="136"/>
      <c r="K4" s="122"/>
      <c r="L4" s="131" t="s">
        <v>18</v>
      </c>
      <c r="M4" s="132"/>
      <c r="N4" s="132"/>
      <c r="O4" s="133"/>
    </row>
    <row r="5" spans="1:16">
      <c r="A5" s="141"/>
      <c r="B5" s="142"/>
      <c r="C5" s="142"/>
      <c r="D5" s="62" t="s">
        <v>2</v>
      </c>
      <c r="E5" s="62" t="s">
        <v>3</v>
      </c>
      <c r="F5" s="62" t="s">
        <v>4</v>
      </c>
      <c r="G5" s="143"/>
      <c r="H5" s="63" t="s">
        <v>9</v>
      </c>
      <c r="I5" s="64" t="s">
        <v>10</v>
      </c>
      <c r="J5" s="64" t="s">
        <v>11</v>
      </c>
      <c r="K5" s="65" t="s">
        <v>12</v>
      </c>
      <c r="L5" s="63" t="s">
        <v>14</v>
      </c>
      <c r="M5" s="64" t="s">
        <v>15</v>
      </c>
      <c r="N5" s="64" t="s">
        <v>16</v>
      </c>
      <c r="O5" s="66" t="s">
        <v>17</v>
      </c>
    </row>
    <row r="6" spans="1:16">
      <c r="A6" s="80">
        <v>212</v>
      </c>
      <c r="B6" s="81" t="s">
        <v>47</v>
      </c>
      <c r="C6" s="80" t="s">
        <v>48</v>
      </c>
      <c r="D6" s="80">
        <v>14.27</v>
      </c>
      <c r="E6" s="80">
        <v>22.16</v>
      </c>
      <c r="F6" s="80">
        <v>2.65</v>
      </c>
      <c r="G6" s="80">
        <v>267.93</v>
      </c>
      <c r="H6" s="80">
        <v>0.1</v>
      </c>
      <c r="I6" s="80">
        <v>0.25</v>
      </c>
      <c r="J6" s="80">
        <v>345</v>
      </c>
      <c r="K6" s="80">
        <v>0</v>
      </c>
      <c r="L6" s="80">
        <v>114.2</v>
      </c>
      <c r="M6" s="80">
        <v>260.5</v>
      </c>
      <c r="N6" s="80">
        <v>19.5</v>
      </c>
      <c r="O6" s="80">
        <v>2.94</v>
      </c>
    </row>
    <row r="7" spans="1:16">
      <c r="A7" s="25"/>
      <c r="B7" s="25" t="s">
        <v>22</v>
      </c>
      <c r="C7" s="70">
        <v>60</v>
      </c>
      <c r="D7" s="25">
        <v>3.95</v>
      </c>
      <c r="E7" s="25">
        <v>0.5</v>
      </c>
      <c r="F7" s="25">
        <v>24.15</v>
      </c>
      <c r="G7" s="25">
        <v>118.4</v>
      </c>
      <c r="H7" s="25">
        <v>0.1</v>
      </c>
      <c r="I7" s="25">
        <v>0</v>
      </c>
      <c r="J7" s="25">
        <v>0</v>
      </c>
      <c r="K7" s="25">
        <v>0</v>
      </c>
      <c r="L7" s="25">
        <v>11.5</v>
      </c>
      <c r="M7" s="25">
        <v>42</v>
      </c>
      <c r="N7" s="25">
        <v>16.5</v>
      </c>
      <c r="O7" s="28">
        <v>1</v>
      </c>
      <c r="P7" s="4"/>
    </row>
    <row r="8" spans="1:16">
      <c r="A8" s="24">
        <v>377</v>
      </c>
      <c r="B8" s="25" t="s">
        <v>42</v>
      </c>
      <c r="C8" s="31" t="s">
        <v>49</v>
      </c>
      <c r="D8" s="26">
        <v>4.51</v>
      </c>
      <c r="E8" s="26">
        <v>4.51</v>
      </c>
      <c r="F8" s="26">
        <v>7.71</v>
      </c>
      <c r="G8" s="25">
        <v>57.33</v>
      </c>
      <c r="H8" s="25">
        <v>0.01</v>
      </c>
      <c r="I8" s="25">
        <v>3.67</v>
      </c>
      <c r="J8" s="25">
        <v>0.01</v>
      </c>
      <c r="K8" s="25">
        <v>0</v>
      </c>
      <c r="L8" s="25">
        <v>112.55</v>
      </c>
      <c r="M8" s="25">
        <v>3.67</v>
      </c>
      <c r="N8" s="25">
        <v>112.55</v>
      </c>
      <c r="O8" s="28">
        <v>18.420000000000002</v>
      </c>
    </row>
    <row r="9" spans="1:16" ht="15" thickBot="1">
      <c r="A9" s="32"/>
      <c r="B9" s="33"/>
      <c r="C9" s="33"/>
      <c r="D9" s="18">
        <f t="shared" ref="D9:O9" si="0">SUM(D6:D8)</f>
        <v>22.729999999999997</v>
      </c>
      <c r="E9" s="18">
        <f t="shared" si="0"/>
        <v>27.17</v>
      </c>
      <c r="F9" s="18">
        <f t="shared" si="0"/>
        <v>34.51</v>
      </c>
      <c r="G9" s="18">
        <f t="shared" si="0"/>
        <v>443.66</v>
      </c>
      <c r="H9" s="18">
        <f t="shared" si="0"/>
        <v>0.21000000000000002</v>
      </c>
      <c r="I9" s="18">
        <f t="shared" si="0"/>
        <v>3.92</v>
      </c>
      <c r="J9" s="18">
        <f t="shared" si="0"/>
        <v>345.01</v>
      </c>
      <c r="K9" s="18">
        <f t="shared" si="0"/>
        <v>0</v>
      </c>
      <c r="L9" s="18">
        <f t="shared" si="0"/>
        <v>238.25</v>
      </c>
      <c r="M9" s="18">
        <f t="shared" si="0"/>
        <v>306.17</v>
      </c>
      <c r="N9" s="18">
        <f t="shared" si="0"/>
        <v>148.55000000000001</v>
      </c>
      <c r="O9" s="18">
        <f t="shared" si="0"/>
        <v>22.360000000000003</v>
      </c>
    </row>
    <row r="10" spans="1:16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6">
      <c r="A11" s="129"/>
      <c r="B11" s="129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6">
      <c r="A12" s="129"/>
      <c r="B12" s="129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6">
      <c r="A13" s="130"/>
      <c r="B13" s="130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6" ht="15.75" customHeight="1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6"/>
      <c r="M14" s="146"/>
      <c r="N14" s="146"/>
      <c r="O14" s="146"/>
    </row>
    <row r="15" spans="1:16" ht="15" customHeight="1">
      <c r="A15" s="145"/>
      <c r="B15" s="145"/>
      <c r="C15" s="145"/>
      <c r="D15" s="78"/>
      <c r="E15" s="78"/>
      <c r="F15" s="78"/>
      <c r="G15" s="145"/>
      <c r="H15" s="79"/>
      <c r="I15" s="79"/>
      <c r="J15" s="79"/>
      <c r="K15" s="79"/>
      <c r="L15" s="79"/>
      <c r="M15" s="79"/>
      <c r="N15" s="79"/>
      <c r="O15" s="79"/>
    </row>
    <row r="16" spans="1:16">
      <c r="A16" s="80"/>
      <c r="B16" s="81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</row>
    <row r="17" spans="1:15">
      <c r="A17" s="25"/>
      <c r="B17" s="25"/>
      <c r="C17" s="25"/>
      <c r="D17" s="26"/>
      <c r="E17" s="26"/>
      <c r="F17" s="26"/>
      <c r="G17" s="27"/>
      <c r="H17" s="25"/>
      <c r="I17" s="25"/>
      <c r="J17" s="25"/>
      <c r="K17" s="25"/>
      <c r="L17" s="25"/>
      <c r="M17" s="25"/>
      <c r="N17" s="25"/>
      <c r="O17" s="28"/>
    </row>
    <row r="18" spans="1:15">
      <c r="A18" s="24"/>
      <c r="B18" s="25"/>
      <c r="C18" s="31"/>
      <c r="D18" s="26"/>
      <c r="E18" s="26"/>
      <c r="F18" s="26"/>
      <c r="G18" s="25"/>
      <c r="H18" s="25"/>
      <c r="I18" s="25"/>
      <c r="J18" s="25"/>
      <c r="K18" s="25"/>
      <c r="L18" s="25"/>
      <c r="M18" s="25"/>
      <c r="N18" s="25"/>
      <c r="O18" s="28"/>
    </row>
    <row r="19" spans="1:15" ht="15" thickBot="1">
      <c r="A19" s="32"/>
      <c r="B19" s="33"/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>
      <c r="A20" s="15"/>
      <c r="B20" s="15"/>
      <c r="C20" s="15"/>
      <c r="D20" s="15"/>
      <c r="E20" s="15"/>
      <c r="F20" s="15"/>
      <c r="G20" s="15"/>
      <c r="H20" s="15"/>
      <c r="I20" s="15"/>
      <c r="J20" s="105"/>
      <c r="K20" s="15"/>
      <c r="L20" s="15"/>
      <c r="M20" s="15"/>
      <c r="N20" s="15"/>
      <c r="O20" s="15"/>
    </row>
    <row r="21" spans="1: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</sheetData>
  <mergeCells count="20">
    <mergeCell ref="L14:O14"/>
    <mergeCell ref="B14:B15"/>
    <mergeCell ref="C14:C15"/>
    <mergeCell ref="D14:F14"/>
    <mergeCell ref="G14:G15"/>
    <mergeCell ref="H14:K14"/>
    <mergeCell ref="L4:O4"/>
    <mergeCell ref="A4:A5"/>
    <mergeCell ref="B4:B5"/>
    <mergeCell ref="C4:C5"/>
    <mergeCell ref="D4:F4"/>
    <mergeCell ref="G4:G5"/>
    <mergeCell ref="H4:K4"/>
    <mergeCell ref="A14:A15"/>
    <mergeCell ref="A13:B13"/>
    <mergeCell ref="A11:B11"/>
    <mergeCell ref="A1:B1"/>
    <mergeCell ref="A2:B2"/>
    <mergeCell ref="A3:B3"/>
    <mergeCell ref="A12:B12"/>
  </mergeCells>
  <phoneticPr fontId="5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2"/>
  <sheetViews>
    <sheetView workbookViewId="0">
      <selection activeCell="V23" sqref="V23"/>
    </sheetView>
  </sheetViews>
  <sheetFormatPr defaultRowHeight="14.4"/>
  <cols>
    <col min="1" max="1" width="12.44140625" customWidth="1"/>
    <col min="2" max="2" width="19.44140625" customWidth="1"/>
    <col min="4" max="5" width="6" customWidth="1"/>
    <col min="6" max="6" width="6.5546875" bestFit="1" customWidth="1"/>
    <col min="7" max="7" width="17" customWidth="1"/>
    <col min="8" max="8" width="5" bestFit="1" customWidth="1"/>
    <col min="9" max="9" width="5.88671875" customWidth="1"/>
    <col min="10" max="10" width="5" bestFit="1" customWidth="1"/>
    <col min="11" max="11" width="7.109375" customWidth="1"/>
    <col min="12" max="12" width="6" customWidth="1"/>
    <col min="13" max="13" width="7.109375" customWidth="1"/>
    <col min="14" max="14" width="7.44140625" customWidth="1"/>
    <col min="15" max="15" width="5" bestFit="1" customWidth="1"/>
  </cols>
  <sheetData>
    <row r="1" spans="1:16">
      <c r="A1" s="129" t="s">
        <v>61</v>
      </c>
      <c r="B1" s="129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6">
      <c r="A2" s="129" t="s">
        <v>19</v>
      </c>
      <c r="B2" s="129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6" ht="15.75" customHeight="1" thickBot="1">
      <c r="A3" s="130" t="s">
        <v>20</v>
      </c>
      <c r="B3" s="130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6" ht="15" customHeight="1">
      <c r="A4" s="134" t="s">
        <v>6</v>
      </c>
      <c r="B4" s="136" t="s">
        <v>0</v>
      </c>
      <c r="C4" s="136" t="s">
        <v>8</v>
      </c>
      <c r="D4" s="136" t="s">
        <v>1</v>
      </c>
      <c r="E4" s="136"/>
      <c r="F4" s="136"/>
      <c r="G4" s="122" t="s">
        <v>5</v>
      </c>
      <c r="H4" s="139" t="s">
        <v>13</v>
      </c>
      <c r="I4" s="136"/>
      <c r="J4" s="136"/>
      <c r="K4" s="122"/>
      <c r="L4" s="131" t="s">
        <v>18</v>
      </c>
      <c r="M4" s="132"/>
      <c r="N4" s="132"/>
      <c r="O4" s="133"/>
    </row>
    <row r="5" spans="1:16" ht="15" thickBot="1">
      <c r="A5" s="141"/>
      <c r="B5" s="142"/>
      <c r="C5" s="142"/>
      <c r="D5" s="62" t="s">
        <v>2</v>
      </c>
      <c r="E5" s="62" t="s">
        <v>3</v>
      </c>
      <c r="F5" s="62" t="s">
        <v>4</v>
      </c>
      <c r="G5" s="143"/>
      <c r="H5" s="63" t="s">
        <v>9</v>
      </c>
      <c r="I5" s="64" t="s">
        <v>10</v>
      </c>
      <c r="J5" s="64" t="s">
        <v>11</v>
      </c>
      <c r="K5" s="65" t="s">
        <v>12</v>
      </c>
      <c r="L5" s="63" t="s">
        <v>14</v>
      </c>
      <c r="M5" s="64" t="s">
        <v>15</v>
      </c>
      <c r="N5" s="64" t="s">
        <v>16</v>
      </c>
      <c r="O5" s="66" t="s">
        <v>17</v>
      </c>
    </row>
    <row r="6" spans="1:16" ht="27.6">
      <c r="A6" s="67">
        <v>309</v>
      </c>
      <c r="B6" s="22" t="s">
        <v>50</v>
      </c>
      <c r="C6" s="22">
        <v>100</v>
      </c>
      <c r="D6" s="68">
        <v>8.77</v>
      </c>
      <c r="E6" s="68">
        <v>9.35</v>
      </c>
      <c r="F6" s="68">
        <v>57.93</v>
      </c>
      <c r="G6" s="22">
        <v>336.51</v>
      </c>
      <c r="H6" s="22">
        <v>0.16</v>
      </c>
      <c r="I6" s="22">
        <v>0</v>
      </c>
      <c r="J6" s="22">
        <v>0</v>
      </c>
      <c r="K6" s="22">
        <v>0</v>
      </c>
      <c r="L6" s="22">
        <v>1.55</v>
      </c>
      <c r="M6" s="22">
        <v>73.37</v>
      </c>
      <c r="N6" s="22">
        <v>13.7</v>
      </c>
      <c r="O6" s="23">
        <v>1.55</v>
      </c>
    </row>
    <row r="7" spans="1:16">
      <c r="A7" s="69">
        <v>275</v>
      </c>
      <c r="B7" s="25" t="s">
        <v>33</v>
      </c>
      <c r="C7" s="25">
        <v>80</v>
      </c>
      <c r="D7" s="26">
        <v>8.32</v>
      </c>
      <c r="E7" s="26">
        <v>16</v>
      </c>
      <c r="F7" s="26">
        <v>16.96</v>
      </c>
      <c r="G7" s="29">
        <v>179.2</v>
      </c>
      <c r="H7" s="26">
        <v>0.03</v>
      </c>
      <c r="I7" s="26">
        <v>0</v>
      </c>
      <c r="J7" s="26">
        <v>0</v>
      </c>
      <c r="K7" s="26">
        <v>0</v>
      </c>
      <c r="L7" s="26">
        <v>19.2</v>
      </c>
      <c r="M7" s="26">
        <v>127.2</v>
      </c>
      <c r="N7" s="26">
        <v>16</v>
      </c>
      <c r="O7" s="30">
        <v>1.44</v>
      </c>
    </row>
    <row r="8" spans="1:16">
      <c r="A8" s="69"/>
      <c r="B8" s="25" t="s">
        <v>22</v>
      </c>
      <c r="C8" s="70">
        <v>60</v>
      </c>
      <c r="D8" s="26">
        <v>3.95</v>
      </c>
      <c r="E8" s="26">
        <v>0.5</v>
      </c>
      <c r="F8" s="26">
        <v>24.15</v>
      </c>
      <c r="G8" s="29">
        <v>118.4</v>
      </c>
      <c r="H8" s="26">
        <v>0.1</v>
      </c>
      <c r="I8" s="26">
        <v>0</v>
      </c>
      <c r="J8" s="26">
        <v>0</v>
      </c>
      <c r="K8" s="26">
        <v>0</v>
      </c>
      <c r="L8" s="26">
        <v>11.5</v>
      </c>
      <c r="M8" s="26">
        <v>42</v>
      </c>
      <c r="N8" s="26">
        <v>16.5</v>
      </c>
      <c r="O8" s="30">
        <v>1</v>
      </c>
    </row>
    <row r="9" spans="1:16">
      <c r="A9" s="24">
        <v>376</v>
      </c>
      <c r="B9" s="25" t="s">
        <v>51</v>
      </c>
      <c r="C9" s="31" t="s">
        <v>21</v>
      </c>
      <c r="D9" s="26">
        <v>0.2</v>
      </c>
      <c r="E9" s="26">
        <v>0</v>
      </c>
      <c r="F9" s="26">
        <v>14</v>
      </c>
      <c r="G9" s="25">
        <v>28</v>
      </c>
      <c r="H9" s="25">
        <v>0</v>
      </c>
      <c r="I9" s="25">
        <v>0</v>
      </c>
      <c r="J9" s="25">
        <v>0</v>
      </c>
      <c r="K9" s="25">
        <v>0</v>
      </c>
      <c r="L9" s="25">
        <v>6</v>
      </c>
      <c r="M9" s="25">
        <v>0</v>
      </c>
      <c r="N9" s="25">
        <v>0</v>
      </c>
      <c r="O9" s="28">
        <v>0.4</v>
      </c>
      <c r="P9" s="4"/>
    </row>
    <row r="10" spans="1:16" ht="15" thickBot="1">
      <c r="A10" s="71"/>
      <c r="B10" s="72"/>
      <c r="C10" s="72"/>
      <c r="D10" s="55">
        <f t="shared" ref="D10:O10" si="0">SUM(D6:D9)</f>
        <v>21.24</v>
      </c>
      <c r="E10" s="55">
        <f t="shared" si="0"/>
        <v>25.85</v>
      </c>
      <c r="F10" s="55">
        <f t="shared" si="0"/>
        <v>113.03999999999999</v>
      </c>
      <c r="G10" s="55">
        <f t="shared" si="0"/>
        <v>662.11</v>
      </c>
      <c r="H10" s="55">
        <f t="shared" si="0"/>
        <v>0.29000000000000004</v>
      </c>
      <c r="I10" s="55">
        <f t="shared" si="0"/>
        <v>0</v>
      </c>
      <c r="J10" s="55">
        <f t="shared" si="0"/>
        <v>0</v>
      </c>
      <c r="K10" s="55">
        <f t="shared" si="0"/>
        <v>0</v>
      </c>
      <c r="L10" s="55">
        <f t="shared" si="0"/>
        <v>38.25</v>
      </c>
      <c r="M10" s="55">
        <f t="shared" si="0"/>
        <v>242.57</v>
      </c>
      <c r="N10" s="55">
        <f t="shared" si="0"/>
        <v>46.2</v>
      </c>
      <c r="O10" s="56">
        <f t="shared" si="0"/>
        <v>4.3900000000000006</v>
      </c>
    </row>
    <row r="11" spans="1:16">
      <c r="A11" s="73"/>
      <c r="B11" s="41"/>
      <c r="C11" s="41"/>
      <c r="D11" s="74"/>
      <c r="E11" s="74"/>
      <c r="F11" s="74">
        <v>113.04</v>
      </c>
      <c r="G11" s="74"/>
      <c r="H11" s="74"/>
      <c r="I11" s="74"/>
      <c r="J11" s="74"/>
      <c r="K11" s="74"/>
      <c r="L11" s="74"/>
      <c r="M11" s="74"/>
      <c r="N11" s="74"/>
      <c r="O11" s="74"/>
    </row>
    <row r="12" spans="1:16">
      <c r="A12" s="129"/>
      <c r="B12" s="129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6">
      <c r="A13" s="129"/>
      <c r="B13" s="129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6" ht="15" thickBot="1">
      <c r="A14" s="130"/>
      <c r="B14" s="130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6">
      <c r="A15" s="139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2"/>
      <c r="M15" s="132"/>
      <c r="N15" s="132"/>
      <c r="O15" s="133"/>
    </row>
    <row r="16" spans="1:16" ht="15.75" customHeight="1" thickBot="1">
      <c r="A16" s="144"/>
      <c r="B16" s="142"/>
      <c r="C16" s="142"/>
      <c r="D16" s="62"/>
      <c r="E16" s="62"/>
      <c r="F16" s="62"/>
      <c r="G16" s="142"/>
      <c r="H16" s="64"/>
      <c r="I16" s="64"/>
      <c r="J16" s="64"/>
      <c r="K16" s="64"/>
      <c r="L16" s="64"/>
      <c r="M16" s="64"/>
      <c r="N16" s="64"/>
      <c r="O16" s="66"/>
    </row>
    <row r="17" spans="1:15">
      <c r="A17" s="67"/>
      <c r="B17" s="22"/>
      <c r="C17" s="22"/>
      <c r="D17" s="68"/>
      <c r="E17" s="68"/>
      <c r="F17" s="68"/>
      <c r="G17" s="22"/>
      <c r="H17" s="22"/>
      <c r="I17" s="22"/>
      <c r="J17" s="22"/>
      <c r="K17" s="22"/>
      <c r="L17" s="22"/>
      <c r="M17" s="22"/>
      <c r="N17" s="22"/>
      <c r="O17" s="23"/>
    </row>
    <row r="18" spans="1:15">
      <c r="A18" s="69"/>
      <c r="B18" s="25"/>
      <c r="C18" s="25"/>
      <c r="D18" s="26"/>
      <c r="E18" s="26"/>
      <c r="F18" s="26"/>
      <c r="G18" s="29"/>
      <c r="H18" s="26"/>
      <c r="I18" s="26"/>
      <c r="J18" s="26"/>
      <c r="K18" s="26"/>
      <c r="L18" s="26"/>
      <c r="M18" s="26"/>
      <c r="N18" s="26"/>
      <c r="O18" s="30"/>
    </row>
    <row r="19" spans="1:15">
      <c r="A19" s="69"/>
      <c r="B19" s="25"/>
      <c r="C19" s="70"/>
      <c r="D19" s="26"/>
      <c r="E19" s="26"/>
      <c r="F19" s="26"/>
      <c r="G19" s="29"/>
      <c r="H19" s="26"/>
      <c r="I19" s="26"/>
      <c r="J19" s="26"/>
      <c r="K19" s="26"/>
      <c r="L19" s="26"/>
      <c r="M19" s="26"/>
      <c r="N19" s="26"/>
      <c r="O19" s="30"/>
    </row>
    <row r="20" spans="1:15">
      <c r="A20" s="24"/>
      <c r="B20" s="25"/>
      <c r="C20" s="31"/>
      <c r="D20" s="26"/>
      <c r="E20" s="26"/>
      <c r="F20" s="26"/>
      <c r="G20" s="25"/>
      <c r="H20" s="25"/>
      <c r="I20" s="25"/>
      <c r="J20" s="25"/>
      <c r="K20" s="25"/>
      <c r="L20" s="25"/>
      <c r="M20" s="25"/>
      <c r="N20" s="25"/>
      <c r="O20" s="28"/>
    </row>
    <row r="21" spans="1:15" ht="15" thickBot="1">
      <c r="A21" s="71"/>
      <c r="B21" s="72"/>
      <c r="C21" s="72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6"/>
    </row>
    <row r="22" spans="1:15">
      <c r="A22" s="15"/>
      <c r="B22" s="15"/>
      <c r="C22" s="15"/>
      <c r="D22" s="15"/>
      <c r="E22" s="15"/>
      <c r="F22" s="105"/>
      <c r="G22" s="15"/>
      <c r="H22" s="15"/>
      <c r="I22" s="15"/>
      <c r="J22" s="15"/>
      <c r="K22" s="15"/>
      <c r="L22" s="15"/>
      <c r="M22" s="15"/>
      <c r="N22" s="15"/>
      <c r="O22" s="15"/>
    </row>
  </sheetData>
  <mergeCells count="20">
    <mergeCell ref="A1:B1"/>
    <mergeCell ref="A2:B2"/>
    <mergeCell ref="A3:B3"/>
    <mergeCell ref="A14:B14"/>
    <mergeCell ref="A12:B12"/>
    <mergeCell ref="A13:B13"/>
    <mergeCell ref="L15:O15"/>
    <mergeCell ref="L4:O4"/>
    <mergeCell ref="A4:A5"/>
    <mergeCell ref="B4:B5"/>
    <mergeCell ref="C4:C5"/>
    <mergeCell ref="D4:F4"/>
    <mergeCell ref="G4:G5"/>
    <mergeCell ref="H4:K4"/>
    <mergeCell ref="A15:A16"/>
    <mergeCell ref="B15:B16"/>
    <mergeCell ref="C15:C16"/>
    <mergeCell ref="D15:F15"/>
    <mergeCell ref="G15:G16"/>
    <mergeCell ref="H15:K15"/>
  </mergeCells>
  <phoneticPr fontId="5" type="noConversion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0"/>
  <sheetViews>
    <sheetView workbookViewId="0">
      <selection activeCell="Z21" sqref="Z21"/>
    </sheetView>
  </sheetViews>
  <sheetFormatPr defaultRowHeight="14.4"/>
  <cols>
    <col min="1" max="1" width="11.88671875" customWidth="1"/>
    <col min="2" max="2" width="19.109375" customWidth="1"/>
    <col min="3" max="3" width="8.88671875" customWidth="1"/>
    <col min="4" max="4" width="6.44140625" customWidth="1"/>
    <col min="5" max="5" width="6.88671875" customWidth="1"/>
    <col min="6" max="6" width="7.33203125" customWidth="1"/>
    <col min="7" max="7" width="18" customWidth="1"/>
    <col min="8" max="8" width="6" customWidth="1"/>
    <col min="9" max="9" width="6.109375" bestFit="1" customWidth="1"/>
    <col min="10" max="10" width="6.44140625" bestFit="1" customWidth="1"/>
    <col min="11" max="11" width="6.33203125" customWidth="1"/>
    <col min="12" max="12" width="7.33203125" customWidth="1"/>
    <col min="13" max="13" width="7.109375" customWidth="1"/>
    <col min="14" max="14" width="7.5546875" customWidth="1"/>
    <col min="15" max="15" width="5.6640625" customWidth="1"/>
  </cols>
  <sheetData>
    <row r="1" spans="1:16">
      <c r="A1" s="129" t="s">
        <v>62</v>
      </c>
      <c r="B1" s="129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6">
      <c r="A2" s="129" t="s">
        <v>19</v>
      </c>
      <c r="B2" s="129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6" ht="15.75" customHeight="1" thickBot="1">
      <c r="A3" s="130" t="s">
        <v>20</v>
      </c>
      <c r="B3" s="130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6" ht="15" customHeight="1">
      <c r="A4" s="134" t="s">
        <v>6</v>
      </c>
      <c r="B4" s="136" t="s">
        <v>0</v>
      </c>
      <c r="C4" s="136" t="s">
        <v>8</v>
      </c>
      <c r="D4" s="136" t="s">
        <v>1</v>
      </c>
      <c r="E4" s="136"/>
      <c r="F4" s="136"/>
      <c r="G4" s="122" t="s">
        <v>5</v>
      </c>
      <c r="H4" s="139" t="s">
        <v>13</v>
      </c>
      <c r="I4" s="136"/>
      <c r="J4" s="136"/>
      <c r="K4" s="122"/>
      <c r="L4" s="131" t="s">
        <v>18</v>
      </c>
      <c r="M4" s="132"/>
      <c r="N4" s="132"/>
      <c r="O4" s="133"/>
    </row>
    <row r="5" spans="1:16" ht="15" thickBot="1">
      <c r="A5" s="141"/>
      <c r="B5" s="142"/>
      <c r="C5" s="142"/>
      <c r="D5" s="62" t="s">
        <v>2</v>
      </c>
      <c r="E5" s="62" t="s">
        <v>3</v>
      </c>
      <c r="F5" s="62" t="s">
        <v>4</v>
      </c>
      <c r="G5" s="143"/>
      <c r="H5" s="63" t="s">
        <v>9</v>
      </c>
      <c r="I5" s="64" t="s">
        <v>10</v>
      </c>
      <c r="J5" s="64" t="s">
        <v>11</v>
      </c>
      <c r="K5" s="65" t="s">
        <v>12</v>
      </c>
      <c r="L5" s="63" t="s">
        <v>14</v>
      </c>
      <c r="M5" s="64" t="s">
        <v>15</v>
      </c>
      <c r="N5" s="64" t="s">
        <v>16</v>
      </c>
      <c r="O5" s="66" t="s">
        <v>17</v>
      </c>
    </row>
    <row r="6" spans="1:16" ht="42">
      <c r="A6" s="67">
        <v>171</v>
      </c>
      <c r="B6" s="75" t="s">
        <v>52</v>
      </c>
      <c r="C6" s="76">
        <v>150</v>
      </c>
      <c r="D6" s="77">
        <v>4.82</v>
      </c>
      <c r="E6" s="77">
        <v>8.7100000000000009</v>
      </c>
      <c r="F6" s="77">
        <v>30.66</v>
      </c>
      <c r="G6" s="77">
        <v>220.35</v>
      </c>
      <c r="H6" s="22">
        <v>0</v>
      </c>
      <c r="I6" s="22">
        <v>0</v>
      </c>
      <c r="J6" s="22">
        <v>0</v>
      </c>
      <c r="K6" s="22">
        <v>0</v>
      </c>
      <c r="L6" s="22">
        <v>16</v>
      </c>
      <c r="M6" s="22">
        <v>0</v>
      </c>
      <c r="N6" s="22">
        <v>65</v>
      </c>
      <c r="O6" s="23">
        <v>2.2000000000000002</v>
      </c>
    </row>
    <row r="7" spans="1:16">
      <c r="A7" s="24">
        <v>209</v>
      </c>
      <c r="B7" s="25" t="s">
        <v>37</v>
      </c>
      <c r="C7" s="31" t="s">
        <v>53</v>
      </c>
      <c r="D7" s="26">
        <v>5.0999999999999996</v>
      </c>
      <c r="E7" s="26">
        <v>4.5999999999999996</v>
      </c>
      <c r="F7" s="26">
        <v>0.3</v>
      </c>
      <c r="G7" s="25">
        <v>63</v>
      </c>
      <c r="H7" s="25">
        <v>0.03</v>
      </c>
      <c r="I7" s="25">
        <v>0</v>
      </c>
      <c r="J7" s="25">
        <v>0.1</v>
      </c>
      <c r="K7" s="25">
        <v>0</v>
      </c>
      <c r="L7" s="25">
        <v>22</v>
      </c>
      <c r="M7" s="25">
        <v>76.8</v>
      </c>
      <c r="N7" s="25">
        <v>4.8</v>
      </c>
      <c r="O7" s="28">
        <v>1</v>
      </c>
      <c r="P7" s="4"/>
    </row>
    <row r="8" spans="1:16">
      <c r="A8" s="24"/>
      <c r="B8" s="25" t="s">
        <v>22</v>
      </c>
      <c r="C8" s="31" t="s">
        <v>40</v>
      </c>
      <c r="D8" s="26">
        <v>3.95</v>
      </c>
      <c r="E8" s="26">
        <v>0.5</v>
      </c>
      <c r="F8" s="26">
        <v>24.15</v>
      </c>
      <c r="G8" s="25">
        <v>118.4</v>
      </c>
      <c r="H8" s="25">
        <v>0.1</v>
      </c>
      <c r="I8" s="25">
        <v>0</v>
      </c>
      <c r="J8" s="25">
        <v>0</v>
      </c>
      <c r="K8" s="25">
        <v>0</v>
      </c>
      <c r="L8" s="25">
        <v>11.5</v>
      </c>
      <c r="M8" s="25">
        <v>42</v>
      </c>
      <c r="N8" s="25">
        <v>16.5</v>
      </c>
      <c r="O8" s="28">
        <v>1</v>
      </c>
    </row>
    <row r="9" spans="1:16" ht="15" thickBot="1">
      <c r="A9" s="71">
        <v>382</v>
      </c>
      <c r="B9" s="72" t="s">
        <v>27</v>
      </c>
      <c r="C9" s="54">
        <v>200</v>
      </c>
      <c r="D9" s="97">
        <v>3.52</v>
      </c>
      <c r="E9" s="97">
        <v>3.72</v>
      </c>
      <c r="F9" s="97">
        <v>25.49</v>
      </c>
      <c r="G9" s="97">
        <v>145.19999999999999</v>
      </c>
      <c r="H9" s="97">
        <v>0.04</v>
      </c>
      <c r="I9" s="97">
        <v>1.3</v>
      </c>
      <c r="J9" s="97">
        <v>0.01</v>
      </c>
      <c r="K9" s="97">
        <v>0</v>
      </c>
      <c r="L9" s="97">
        <v>122</v>
      </c>
      <c r="M9" s="97">
        <v>90</v>
      </c>
      <c r="N9" s="97">
        <v>14</v>
      </c>
      <c r="O9" s="98">
        <v>0.56000000000000005</v>
      </c>
    </row>
    <row r="10" spans="1:16">
      <c r="A10" s="15"/>
      <c r="B10" s="15"/>
      <c r="C10" s="15"/>
      <c r="D10" s="102">
        <f t="shared" ref="D10:O10" si="0">SUM(D6:D9)</f>
        <v>17.39</v>
      </c>
      <c r="E10" s="102">
        <f t="shared" si="0"/>
        <v>17.53</v>
      </c>
      <c r="F10" s="102">
        <f t="shared" si="0"/>
        <v>80.599999999999994</v>
      </c>
      <c r="G10" s="102">
        <f t="shared" si="0"/>
        <v>546.95000000000005</v>
      </c>
      <c r="H10" s="103">
        <f t="shared" si="0"/>
        <v>0.17</v>
      </c>
      <c r="I10" s="103">
        <f t="shared" si="0"/>
        <v>1.3</v>
      </c>
      <c r="J10" s="103">
        <f t="shared" si="0"/>
        <v>0.11</v>
      </c>
      <c r="K10" s="103">
        <f t="shared" si="0"/>
        <v>0</v>
      </c>
      <c r="L10" s="103">
        <f t="shared" si="0"/>
        <v>171.5</v>
      </c>
      <c r="M10" s="103">
        <f t="shared" si="0"/>
        <v>208.8</v>
      </c>
      <c r="N10" s="103">
        <f t="shared" si="0"/>
        <v>100.3</v>
      </c>
      <c r="O10" s="103">
        <f t="shared" si="0"/>
        <v>4.76</v>
      </c>
    </row>
    <row r="11" spans="1:16">
      <c r="A11" s="129"/>
      <c r="B11" s="129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6" ht="15.75" customHeight="1">
      <c r="A12" s="129"/>
      <c r="B12" s="129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6" ht="15" customHeight="1" thickBot="1">
      <c r="A13" s="130"/>
      <c r="B13" s="130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6">
      <c r="A14" s="134"/>
      <c r="B14" s="136"/>
      <c r="C14" s="136"/>
      <c r="D14" s="136"/>
      <c r="E14" s="136"/>
      <c r="F14" s="136"/>
      <c r="G14" s="122"/>
      <c r="H14" s="139"/>
      <c r="I14" s="136"/>
      <c r="J14" s="136"/>
      <c r="K14" s="122"/>
      <c r="L14" s="131"/>
      <c r="M14" s="132"/>
      <c r="N14" s="132"/>
      <c r="O14" s="133"/>
    </row>
    <row r="15" spans="1:16" ht="15" thickBot="1">
      <c r="A15" s="141"/>
      <c r="B15" s="142"/>
      <c r="C15" s="142"/>
      <c r="D15" s="62"/>
      <c r="E15" s="62"/>
      <c r="F15" s="62"/>
      <c r="G15" s="143"/>
      <c r="H15" s="63"/>
      <c r="I15" s="64"/>
      <c r="J15" s="64"/>
      <c r="K15" s="65"/>
      <c r="L15" s="63"/>
      <c r="M15" s="64"/>
      <c r="N15" s="64"/>
      <c r="O15" s="66"/>
    </row>
    <row r="16" spans="1:16">
      <c r="A16" s="67"/>
      <c r="B16" s="75"/>
      <c r="C16" s="76"/>
      <c r="D16" s="77"/>
      <c r="E16" s="77"/>
      <c r="F16" s="77"/>
      <c r="G16" s="77"/>
      <c r="H16" s="22"/>
      <c r="I16" s="22"/>
      <c r="J16" s="22"/>
      <c r="K16" s="22"/>
      <c r="L16" s="22"/>
      <c r="M16" s="22"/>
      <c r="N16" s="22"/>
      <c r="O16" s="23"/>
    </row>
    <row r="17" spans="1:15">
      <c r="A17" s="24"/>
      <c r="B17" s="25"/>
      <c r="C17" s="31"/>
      <c r="D17" s="26"/>
      <c r="E17" s="26"/>
      <c r="F17" s="26"/>
      <c r="G17" s="25"/>
      <c r="H17" s="25"/>
      <c r="I17" s="25"/>
      <c r="J17" s="25"/>
      <c r="K17" s="25"/>
      <c r="L17" s="25"/>
      <c r="M17" s="25"/>
      <c r="N17" s="25"/>
      <c r="O17" s="28"/>
    </row>
    <row r="18" spans="1:15">
      <c r="A18" s="24"/>
      <c r="B18" s="25"/>
      <c r="C18" s="31"/>
      <c r="D18" s="26"/>
      <c r="E18" s="26"/>
      <c r="F18" s="26"/>
      <c r="G18" s="25"/>
      <c r="H18" s="25"/>
      <c r="I18" s="25"/>
      <c r="J18" s="25"/>
      <c r="K18" s="25"/>
      <c r="L18" s="25"/>
      <c r="M18" s="25"/>
      <c r="N18" s="25"/>
      <c r="O18" s="28"/>
    </row>
    <row r="19" spans="1:15" ht="15" thickBot="1">
      <c r="A19" s="71"/>
      <c r="B19" s="72"/>
      <c r="C19" s="54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8"/>
    </row>
    <row r="20" spans="1:15"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</row>
  </sheetData>
  <mergeCells count="20">
    <mergeCell ref="A1:B1"/>
    <mergeCell ref="A2:B2"/>
    <mergeCell ref="A3:B3"/>
    <mergeCell ref="A11:B11"/>
    <mergeCell ref="A12:B12"/>
    <mergeCell ref="A4:A5"/>
    <mergeCell ref="B4:B5"/>
    <mergeCell ref="H4:K4"/>
    <mergeCell ref="H14:K14"/>
    <mergeCell ref="L14:O14"/>
    <mergeCell ref="L4:O4"/>
    <mergeCell ref="A13:B13"/>
    <mergeCell ref="G14:G15"/>
    <mergeCell ref="C14:C15"/>
    <mergeCell ref="D14:F14"/>
    <mergeCell ref="A14:A15"/>
    <mergeCell ref="B14:B15"/>
    <mergeCell ref="C4:C5"/>
    <mergeCell ref="D4:F4"/>
    <mergeCell ref="G4:G5"/>
  </mergeCells>
  <phoneticPr fontId="5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День 1</vt:lpstr>
      <vt:lpstr>День 2</vt:lpstr>
      <vt:lpstr>День 3 </vt:lpstr>
      <vt:lpstr>День 4</vt:lpstr>
      <vt:lpstr>День 5</vt:lpstr>
      <vt:lpstr>День 6</vt:lpstr>
      <vt:lpstr>День 7</vt:lpstr>
      <vt:lpstr>День 8</vt:lpstr>
      <vt:lpstr>День 9</vt:lpstr>
      <vt:lpstr>День 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2022-02-28T09:28:41Z</dcterms:modified>
</cp:coreProperties>
</file>