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9"/>
  </bookViews>
  <sheets>
    <sheet name="День 1" sheetId="14" r:id="rId1"/>
    <sheet name="День 2" sheetId="15" r:id="rId2"/>
    <sheet name="День 3 " sheetId="18" r:id="rId3"/>
    <sheet name="День 4" sheetId="17" r:id="rId4"/>
    <sheet name="День 5" sheetId="16" r:id="rId5"/>
    <sheet name="День 6" sheetId="20" r:id="rId6"/>
    <sheet name="День 7" sheetId="21" r:id="rId7"/>
    <sheet name="День 8" sheetId="23" r:id="rId8"/>
    <sheet name="День 9" sheetId="22" r:id="rId9"/>
    <sheet name="День 10" sheetId="19" r:id="rId10"/>
  </sheets>
  <calcPr calcId="125725"/>
</workbook>
</file>

<file path=xl/calcChain.xml><?xml version="1.0" encoding="utf-8"?>
<calcChain xmlns="http://schemas.openxmlformats.org/spreadsheetml/2006/main">
  <c r="O20" i="19"/>
  <c r="N20"/>
  <c r="M20"/>
  <c r="L20"/>
  <c r="K20"/>
  <c r="J20"/>
  <c r="I20"/>
  <c r="H20"/>
  <c r="G20"/>
  <c r="F20"/>
  <c r="E20"/>
  <c r="D20"/>
  <c r="O21" i="22"/>
  <c r="N21"/>
  <c r="M21"/>
  <c r="L21"/>
  <c r="K21"/>
  <c r="J21"/>
  <c r="I21"/>
  <c r="H21"/>
  <c r="G21"/>
  <c r="F21"/>
  <c r="E21"/>
  <c r="D21"/>
  <c r="O22" i="23"/>
  <c r="N22"/>
  <c r="M22"/>
  <c r="L22"/>
  <c r="K22"/>
  <c r="J22"/>
  <c r="I22"/>
  <c r="H22"/>
  <c r="G22"/>
  <c r="F22"/>
  <c r="E22"/>
  <c r="D22"/>
  <c r="O22" i="21"/>
  <c r="N22"/>
  <c r="M22"/>
  <c r="L22"/>
  <c r="K22"/>
  <c r="J22"/>
  <c r="I22"/>
  <c r="H22"/>
  <c r="G22"/>
  <c r="F22"/>
  <c r="E22"/>
  <c r="D22"/>
  <c r="O20" i="20"/>
  <c r="N20"/>
  <c r="M20"/>
  <c r="L20"/>
  <c r="K20"/>
  <c r="J20"/>
  <c r="I20"/>
  <c r="H20"/>
  <c r="G20"/>
  <c r="F20"/>
  <c r="E20"/>
  <c r="D20"/>
  <c r="O20" i="16"/>
  <c r="N20"/>
  <c r="M20"/>
  <c r="L20"/>
  <c r="K20"/>
  <c r="J20"/>
  <c r="I20"/>
  <c r="H20"/>
  <c r="G20"/>
  <c r="F20"/>
  <c r="E20"/>
  <c r="D20"/>
  <c r="O22" i="17"/>
  <c r="N22"/>
  <c r="M22"/>
  <c r="L22"/>
  <c r="K22"/>
  <c r="J22"/>
  <c r="I22"/>
  <c r="H22"/>
  <c r="G22"/>
  <c r="F22"/>
  <c r="E22"/>
  <c r="D22"/>
  <c r="O21" i="18"/>
  <c r="N21"/>
  <c r="M21"/>
  <c r="L21"/>
  <c r="K21"/>
  <c r="J21"/>
  <c r="I21"/>
  <c r="H21"/>
  <c r="G21"/>
  <c r="F21"/>
  <c r="E21"/>
  <c r="D21"/>
  <c r="O22" i="15"/>
  <c r="N22"/>
  <c r="M22"/>
  <c r="L22"/>
  <c r="K22"/>
  <c r="J22"/>
  <c r="I22"/>
  <c r="H22"/>
  <c r="G22"/>
  <c r="F22"/>
  <c r="E22"/>
  <c r="D22"/>
  <c r="O21" i="14"/>
  <c r="N21"/>
  <c r="M21"/>
  <c r="L21"/>
  <c r="K21"/>
  <c r="J21"/>
  <c r="I21"/>
  <c r="H21"/>
  <c r="G21"/>
  <c r="F21"/>
  <c r="E21"/>
  <c r="D21"/>
  <c r="D10" i="19"/>
  <c r="E10"/>
  <c r="F10"/>
  <c r="G10"/>
  <c r="H10"/>
  <c r="I10"/>
  <c r="J10"/>
  <c r="K10"/>
  <c r="L10"/>
  <c r="M10"/>
  <c r="N10"/>
  <c r="O10"/>
  <c r="D10" i="22"/>
  <c r="E10"/>
  <c r="F10"/>
  <c r="G10"/>
  <c r="H10"/>
  <c r="I10"/>
  <c r="J10"/>
  <c r="K10"/>
  <c r="L10"/>
  <c r="M10"/>
  <c r="N10"/>
  <c r="O10"/>
  <c r="D10" i="23"/>
  <c r="E10"/>
  <c r="F10"/>
  <c r="G10"/>
  <c r="H10"/>
  <c r="I10"/>
  <c r="J10"/>
  <c r="K10"/>
  <c r="L10"/>
  <c r="M10"/>
  <c r="N10"/>
  <c r="O10"/>
  <c r="D10" i="21"/>
  <c r="E10"/>
  <c r="F10"/>
  <c r="G10"/>
  <c r="H10"/>
  <c r="I10"/>
  <c r="K10"/>
  <c r="L10"/>
  <c r="M10"/>
  <c r="N10"/>
  <c r="O10"/>
  <c r="D10" i="20"/>
  <c r="E10"/>
  <c r="F10"/>
  <c r="G10"/>
  <c r="H10"/>
  <c r="I10"/>
  <c r="J10"/>
  <c r="K10"/>
  <c r="L10"/>
  <c r="M10"/>
  <c r="N10"/>
  <c r="O10"/>
  <c r="D9" i="16"/>
  <c r="E9"/>
  <c r="F9"/>
  <c r="G9"/>
  <c r="H9"/>
  <c r="I9"/>
  <c r="J9"/>
  <c r="K9"/>
  <c r="L9"/>
  <c r="M9"/>
  <c r="N9"/>
  <c r="O9"/>
  <c r="L10" i="17"/>
  <c r="O10"/>
  <c r="N10"/>
  <c r="M10"/>
  <c r="K10"/>
  <c r="I10"/>
  <c r="H10"/>
  <c r="G10"/>
  <c r="F10"/>
  <c r="E10"/>
  <c r="D10"/>
  <c r="O9" i="15"/>
  <c r="N9"/>
  <c r="M9"/>
  <c r="L9"/>
  <c r="I9"/>
  <c r="H9"/>
  <c r="F9"/>
  <c r="E9"/>
  <c r="D9"/>
  <c r="G11" i="18"/>
  <c r="D10" i="14"/>
  <c r="E10"/>
  <c r="F10"/>
  <c r="H10"/>
  <c r="K10"/>
  <c r="L10"/>
  <c r="N10"/>
  <c r="O10"/>
  <c r="G10"/>
  <c r="O11" i="18"/>
  <c r="N11"/>
  <c r="M11"/>
  <c r="L11"/>
  <c r="K11"/>
  <c r="J11"/>
  <c r="I11"/>
  <c r="H11"/>
  <c r="F11"/>
  <c r="E11"/>
  <c r="D11"/>
</calcChain>
</file>

<file path=xl/sharedStrings.xml><?xml version="1.0" encoding="utf-8"?>
<sst xmlns="http://schemas.openxmlformats.org/spreadsheetml/2006/main" count="530" uniqueCount="119">
  <si>
    <t>Наименование блюда</t>
  </si>
  <si>
    <t>Пищевые вещества</t>
  </si>
  <si>
    <t>Б</t>
  </si>
  <si>
    <t>Ж</t>
  </si>
  <si>
    <t>У</t>
  </si>
  <si>
    <t xml:space="preserve">Энергетическая ценность </t>
  </si>
  <si>
    <t>№ рецептуры</t>
  </si>
  <si>
    <t>Неделя: первая</t>
  </si>
  <si>
    <t>Масса порции</t>
  </si>
  <si>
    <t>В1</t>
  </si>
  <si>
    <t>С</t>
  </si>
  <si>
    <t>А</t>
  </si>
  <si>
    <t>Е</t>
  </si>
  <si>
    <t>Витамины (мг)</t>
  </si>
  <si>
    <t>Са</t>
  </si>
  <si>
    <t>Р</t>
  </si>
  <si>
    <t>Mg</t>
  </si>
  <si>
    <t>Fe</t>
  </si>
  <si>
    <t>Минеральные в-ва (мг)</t>
  </si>
  <si>
    <t>Неделя: вторая</t>
  </si>
  <si>
    <t>200</t>
  </si>
  <si>
    <t>Хлеб пшеничный</t>
  </si>
  <si>
    <t>чай с сахаром</t>
  </si>
  <si>
    <t>тк</t>
  </si>
  <si>
    <t>Каша вязкая молочная рисовая со  сливочным маслом</t>
  </si>
  <si>
    <t>Сыр (порциями)</t>
  </si>
  <si>
    <t>Какао с молоком</t>
  </si>
  <si>
    <t>Возрастная категория: с 12 до 16</t>
  </si>
  <si>
    <t>1,41</t>
  </si>
  <si>
    <t>72,01</t>
  </si>
  <si>
    <t>299</t>
  </si>
  <si>
    <t>Сырники из творога со сгущённым молоком</t>
  </si>
  <si>
    <t>Чай с молоком</t>
  </si>
  <si>
    <t>200/15  7</t>
  </si>
  <si>
    <t>160   40</t>
  </si>
  <si>
    <t>Макаронные изделия отварные</t>
  </si>
  <si>
    <t>Сосиски отварные</t>
  </si>
  <si>
    <t>100  10</t>
  </si>
  <si>
    <t>100</t>
  </si>
  <si>
    <t xml:space="preserve">каша вязкая молочная манная </t>
  </si>
  <si>
    <t>Яйцо варёное</t>
  </si>
  <si>
    <t>Кофейный напиток с молоком</t>
  </si>
  <si>
    <t>1 шт</t>
  </si>
  <si>
    <t>60</t>
  </si>
  <si>
    <t>Запеканка из творога со сгущённым молоком</t>
  </si>
  <si>
    <t>Чай с лимоном</t>
  </si>
  <si>
    <t>150/50</t>
  </si>
  <si>
    <t>200/15/7</t>
  </si>
  <si>
    <t>Каша рассыпчатая с маслом и сахаром пшённая</t>
  </si>
  <si>
    <t>Бутерброд с сыром</t>
  </si>
  <si>
    <t>Омлет с колбасой</t>
  </si>
  <si>
    <t>Хлебушек</t>
  </si>
  <si>
    <t>100/5</t>
  </si>
  <si>
    <t>200/15 7</t>
  </si>
  <si>
    <t>Макаронные изделия</t>
  </si>
  <si>
    <t>Чай с сахаром</t>
  </si>
  <si>
    <t>Каша рассыпчатая с маслом и сахаром рисовая</t>
  </si>
  <si>
    <t>1</t>
  </si>
  <si>
    <t>Каша рассыпчатая пшеничная</t>
  </si>
  <si>
    <t>Масло сливочное (порциями)</t>
  </si>
  <si>
    <t>Суп картофельный с крупой (пшено)</t>
  </si>
  <si>
    <t>Капуста тушённая</t>
  </si>
  <si>
    <t>Тефтели мясные</t>
  </si>
  <si>
    <t>80/80</t>
  </si>
  <si>
    <t>Салат из свежих помидоров с луком</t>
  </si>
  <si>
    <t>Хлеб ржаной</t>
  </si>
  <si>
    <t>Кисель</t>
  </si>
  <si>
    <t>День: 1 Завтрак</t>
  </si>
  <si>
    <t>Обед</t>
  </si>
  <si>
    <t>Суп картофельный с крупой</t>
  </si>
  <si>
    <t>Картофельное пюре</t>
  </si>
  <si>
    <t>200/10</t>
  </si>
  <si>
    <t>Рыба тушённая</t>
  </si>
  <si>
    <t>120/75</t>
  </si>
  <si>
    <t xml:space="preserve">Хлеб пшеничный </t>
  </si>
  <si>
    <t>Сок фруктовый (яблочный)</t>
  </si>
  <si>
    <t>День: 2 Завтрак</t>
  </si>
  <si>
    <t>Борщ с капустой и картофелем</t>
  </si>
  <si>
    <t>Плов</t>
  </si>
  <si>
    <t>100/50</t>
  </si>
  <si>
    <t>Салат из белокочанной капусты</t>
  </si>
  <si>
    <t>Компот из смеси сухофруктов</t>
  </si>
  <si>
    <t>День: 3 Завтрак</t>
  </si>
  <si>
    <t>Суп картофельный с макаронными изделиями</t>
  </si>
  <si>
    <t>Каша рассыпчатая (гречка)</t>
  </si>
  <si>
    <t>Птица тушённая</t>
  </si>
  <si>
    <t>100/100</t>
  </si>
  <si>
    <t>Салат из свёклы отварной</t>
  </si>
  <si>
    <t xml:space="preserve">Хлеб ржаной </t>
  </si>
  <si>
    <t>Компот из фруктов</t>
  </si>
  <si>
    <t>День: 4  Завтрак</t>
  </si>
  <si>
    <t>Суп картофельный с бобовыми (горох)</t>
  </si>
  <si>
    <t>100/10</t>
  </si>
  <si>
    <t>Котлета</t>
  </si>
  <si>
    <t>Консервы овощные (зелёный горошек)</t>
  </si>
  <si>
    <t>День: 5 Завтрак</t>
  </si>
  <si>
    <t>Щи из свежей капусты с картофелем</t>
  </si>
  <si>
    <t>Плов из птицы</t>
  </si>
  <si>
    <t>100/160</t>
  </si>
  <si>
    <t>Винегрет овощной</t>
  </si>
  <si>
    <t>День: 6 Завтрак</t>
  </si>
  <si>
    <t>Рассольник ленингрдский</t>
  </si>
  <si>
    <t>Картофель отварной</t>
  </si>
  <si>
    <t>Котлета рыбная из минтая</t>
  </si>
  <si>
    <t>Салат из свежих огурцов</t>
  </si>
  <si>
    <t>Сок фруктовый (абрикосовый</t>
  </si>
  <si>
    <t>День: 7 Завтрак</t>
  </si>
  <si>
    <t>День: 8 Завтрак</t>
  </si>
  <si>
    <t>Борщ с картофелем и капустой</t>
  </si>
  <si>
    <t>Каша рассыпчатая гречневая</t>
  </si>
  <si>
    <t>Гуляш из отварной говядины</t>
  </si>
  <si>
    <t>Салат витаминный с кукурузой</t>
  </si>
  <si>
    <t>Компот из сухофруктов</t>
  </si>
  <si>
    <t>День: 9 Завтрак</t>
  </si>
  <si>
    <t>Суп картофельный с крупой (рис)</t>
  </si>
  <si>
    <t>Запеканка картофельная с мясом</t>
  </si>
  <si>
    <t>Овощи натуральные солёные (огурцы)</t>
  </si>
  <si>
    <t>Сок фруктовый виноградный</t>
  </si>
  <si>
    <t>День: 10 Завтрак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</si>
</sst>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1"/>
      <color indexed="9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1" xfId="0" applyBorder="1"/>
    <xf numFmtId="0" fontId="0" fillId="0" borderId="0" xfId="0" applyBorder="1"/>
    <xf numFmtId="9" fontId="0" fillId="0" borderId="0" xfId="0" applyNumberFormat="1"/>
    <xf numFmtId="10" fontId="0" fillId="0" borderId="0" xfId="0" applyNumberFormat="1"/>
    <xf numFmtId="0" fontId="0" fillId="2" borderId="0" xfId="0" applyFill="1"/>
    <xf numFmtId="0" fontId="1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Fill="1"/>
    <xf numFmtId="10" fontId="4" fillId="0" borderId="0" xfId="0" applyNumberFormat="1" applyFont="1" applyFill="1"/>
    <xf numFmtId="0" fontId="7" fillId="0" borderId="0" xfId="0" applyFont="1" applyFill="1"/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0" fontId="10" fillId="0" borderId="13" xfId="0" applyFont="1" applyFill="1" applyBorder="1"/>
    <xf numFmtId="0" fontId="10" fillId="0" borderId="0" xfId="0" applyFont="1" applyFill="1" applyBorder="1"/>
    <xf numFmtId="2" fontId="11" fillId="0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/>
    <xf numFmtId="0" fontId="7" fillId="0" borderId="6" xfId="0" applyFont="1" applyFill="1" applyBorder="1"/>
    <xf numFmtId="0" fontId="8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0" fontId="9" fillId="0" borderId="6" xfId="0" applyFont="1" applyFill="1" applyBorder="1"/>
    <xf numFmtId="0" fontId="7" fillId="0" borderId="14" xfId="0" applyFont="1" applyFill="1" applyBorder="1"/>
    <xf numFmtId="2" fontId="7" fillId="0" borderId="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2" xfId="0" applyBorder="1"/>
    <xf numFmtId="0" fontId="12" fillId="0" borderId="3" xfId="0" applyFont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center" vertical="center" wrapText="1"/>
    </xf>
    <xf numFmtId="2" fontId="12" fillId="3" borderId="15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 applyFill="1"/>
    <xf numFmtId="0" fontId="8" fillId="0" borderId="2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0" xfId="0" applyNumberFormat="1" applyFont="1" applyFill="1"/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46"/>
  <sheetViews>
    <sheetView workbookViewId="0">
      <selection activeCell="Y14" sqref="Y14"/>
    </sheetView>
  </sheetViews>
  <sheetFormatPr defaultRowHeight="15"/>
  <cols>
    <col min="1" max="1" width="13.7109375" customWidth="1"/>
    <col min="2" max="2" width="19.42578125" customWidth="1"/>
    <col min="3" max="3" width="9" customWidth="1"/>
    <col min="4" max="4" width="6.140625" customWidth="1"/>
    <col min="5" max="5" width="6.140625" bestFit="1" customWidth="1"/>
    <col min="6" max="6" width="7.28515625" customWidth="1"/>
    <col min="7" max="7" width="18.5703125" customWidth="1"/>
    <col min="8" max="9" width="5.7109375" customWidth="1"/>
    <col min="10" max="10" width="6" customWidth="1"/>
    <col min="11" max="11" width="5" bestFit="1" customWidth="1"/>
    <col min="12" max="12" width="7.7109375" customWidth="1"/>
    <col min="13" max="13" width="8.140625" customWidth="1"/>
    <col min="14" max="14" width="7.28515625" customWidth="1"/>
    <col min="15" max="15" width="5.85546875" customWidth="1"/>
  </cols>
  <sheetData>
    <row r="1" spans="1:33">
      <c r="A1" s="35"/>
      <c r="B1" s="35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33" ht="15" customHeight="1">
      <c r="A2" s="120" t="s">
        <v>67</v>
      </c>
      <c r="B2" s="121"/>
      <c r="C2" s="35"/>
      <c r="D2" s="36"/>
      <c r="E2" s="36"/>
      <c r="F2" s="36"/>
      <c r="G2" s="37"/>
      <c r="H2" s="35"/>
      <c r="I2" s="35"/>
      <c r="J2" s="35"/>
      <c r="K2" s="35"/>
      <c r="L2" s="35"/>
      <c r="M2" s="35"/>
      <c r="N2" s="35"/>
      <c r="O2" s="35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5" customHeight="1" thickBot="1">
      <c r="A3" s="118" t="s">
        <v>27</v>
      </c>
      <c r="B3" s="119"/>
      <c r="C3" s="35"/>
      <c r="D3" s="36"/>
      <c r="E3" s="36"/>
      <c r="F3" s="36"/>
      <c r="G3" s="35"/>
      <c r="H3" s="35"/>
      <c r="I3" s="35"/>
      <c r="J3" s="35"/>
      <c r="K3" s="35"/>
      <c r="L3" s="35"/>
      <c r="M3" s="35"/>
      <c r="N3" s="35"/>
      <c r="O3" s="3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>
      <c r="A4" s="108" t="s">
        <v>6</v>
      </c>
      <c r="B4" s="110" t="s">
        <v>0</v>
      </c>
      <c r="C4" s="112" t="s">
        <v>8</v>
      </c>
      <c r="D4" s="114" t="s">
        <v>1</v>
      </c>
      <c r="E4" s="103"/>
      <c r="F4" s="115"/>
      <c r="G4" s="116" t="s">
        <v>5</v>
      </c>
      <c r="H4" s="102" t="s">
        <v>13</v>
      </c>
      <c r="I4" s="103"/>
      <c r="J4" s="103"/>
      <c r="K4" s="104"/>
      <c r="L4" s="105" t="s">
        <v>18</v>
      </c>
      <c r="M4" s="106"/>
      <c r="N4" s="106"/>
      <c r="O4" s="107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ht="15.75" thickBot="1">
      <c r="A5" s="109"/>
      <c r="B5" s="111"/>
      <c r="C5" s="113"/>
      <c r="D5" s="15" t="s">
        <v>2</v>
      </c>
      <c r="E5" s="15" t="s">
        <v>3</v>
      </c>
      <c r="F5" s="15" t="s">
        <v>4</v>
      </c>
      <c r="G5" s="117"/>
      <c r="H5" s="16" t="s">
        <v>9</v>
      </c>
      <c r="I5" s="17" t="s">
        <v>10</v>
      </c>
      <c r="J5" s="17" t="s">
        <v>11</v>
      </c>
      <c r="K5" s="18" t="s">
        <v>12</v>
      </c>
      <c r="L5" s="16" t="s">
        <v>14</v>
      </c>
      <c r="M5" s="17" t="s">
        <v>15</v>
      </c>
      <c r="N5" s="17" t="s">
        <v>16</v>
      </c>
      <c r="O5" s="19" t="s">
        <v>17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5" customFormat="1" ht="60">
      <c r="A6" s="20">
        <v>168</v>
      </c>
      <c r="B6" s="21" t="s">
        <v>24</v>
      </c>
      <c r="C6" s="21">
        <v>210</v>
      </c>
      <c r="D6" s="21">
        <v>3.09</v>
      </c>
      <c r="E6" s="21">
        <v>4.07</v>
      </c>
      <c r="F6" s="21">
        <v>36.979999999999997</v>
      </c>
      <c r="G6" s="21">
        <v>197</v>
      </c>
      <c r="H6" s="21">
        <v>0.03</v>
      </c>
      <c r="I6" s="21">
        <v>0</v>
      </c>
      <c r="J6" s="21">
        <v>20</v>
      </c>
      <c r="K6" s="21">
        <v>0</v>
      </c>
      <c r="L6" s="21">
        <v>5.9</v>
      </c>
      <c r="M6" s="21">
        <v>67</v>
      </c>
      <c r="N6" s="21">
        <v>21.8</v>
      </c>
      <c r="O6" s="22">
        <v>0.47</v>
      </c>
      <c r="P6" s="13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>
      <c r="A7" s="23">
        <v>15</v>
      </c>
      <c r="B7" s="24" t="s">
        <v>25</v>
      </c>
      <c r="C7" s="24">
        <v>20</v>
      </c>
      <c r="D7" s="25">
        <v>4.6399999999999997</v>
      </c>
      <c r="E7" s="25">
        <v>5.9</v>
      </c>
      <c r="F7" s="25">
        <v>0</v>
      </c>
      <c r="G7" s="26">
        <v>72.8</v>
      </c>
      <c r="H7" s="24">
        <v>0.01</v>
      </c>
      <c r="I7" s="24">
        <v>0.14000000000000001</v>
      </c>
      <c r="J7" s="24">
        <v>52</v>
      </c>
      <c r="K7" s="24">
        <v>0</v>
      </c>
      <c r="L7" s="24">
        <v>176</v>
      </c>
      <c r="M7" s="24">
        <v>100</v>
      </c>
      <c r="N7" s="24">
        <v>7</v>
      </c>
      <c r="O7" s="27">
        <v>0.2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>
      <c r="A8" s="23" t="s">
        <v>23</v>
      </c>
      <c r="B8" s="24" t="s">
        <v>21</v>
      </c>
      <c r="C8" s="24">
        <v>60</v>
      </c>
      <c r="D8" s="25">
        <v>3.95</v>
      </c>
      <c r="E8" s="25">
        <v>0.5</v>
      </c>
      <c r="F8" s="25">
        <v>24.15</v>
      </c>
      <c r="G8" s="28">
        <v>118.4</v>
      </c>
      <c r="H8" s="25">
        <v>0.1</v>
      </c>
      <c r="I8" s="25">
        <v>0</v>
      </c>
      <c r="J8" s="25">
        <v>0</v>
      </c>
      <c r="K8" s="25">
        <v>0</v>
      </c>
      <c r="L8" s="25">
        <v>11.5</v>
      </c>
      <c r="M8" s="25">
        <v>4.2</v>
      </c>
      <c r="N8" s="25">
        <v>16.5</v>
      </c>
      <c r="O8" s="29">
        <v>1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>
      <c r="A9" s="23">
        <v>382</v>
      </c>
      <c r="B9" s="24" t="s">
        <v>26</v>
      </c>
      <c r="C9" s="30" t="s">
        <v>20</v>
      </c>
      <c r="D9" s="25">
        <v>3.52</v>
      </c>
      <c r="E9" s="25">
        <v>3.72</v>
      </c>
      <c r="F9" s="25">
        <v>25.49</v>
      </c>
      <c r="G9" s="24">
        <v>145.19999999999999</v>
      </c>
      <c r="H9" s="24">
        <v>0.04</v>
      </c>
      <c r="I9" s="24">
        <v>1.3</v>
      </c>
      <c r="J9" s="24">
        <v>0.01</v>
      </c>
      <c r="K9" s="24">
        <v>0</v>
      </c>
      <c r="L9" s="24">
        <v>122</v>
      </c>
      <c r="M9" s="24">
        <v>90</v>
      </c>
      <c r="N9" s="24">
        <v>14</v>
      </c>
      <c r="O9" s="27">
        <v>0.56000000000000005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29.25" thickBot="1">
      <c r="A10" s="31"/>
      <c r="B10" s="32"/>
      <c r="C10" s="32"/>
      <c r="D10" s="33">
        <f t="shared" ref="D10:O10" si="0">SUM(D6:D9)</f>
        <v>15.2</v>
      </c>
      <c r="E10" s="33">
        <f t="shared" si="0"/>
        <v>14.190000000000001</v>
      </c>
      <c r="F10" s="33">
        <f t="shared" si="0"/>
        <v>86.61999999999999</v>
      </c>
      <c r="G10" s="38">
        <f t="shared" si="0"/>
        <v>533.40000000000009</v>
      </c>
      <c r="H10" s="38">
        <f t="shared" si="0"/>
        <v>0.18000000000000002</v>
      </c>
      <c r="I10" s="38" t="s">
        <v>28</v>
      </c>
      <c r="J10" s="38" t="s">
        <v>29</v>
      </c>
      <c r="K10" s="38">
        <f t="shared" si="0"/>
        <v>0</v>
      </c>
      <c r="L10" s="38">
        <f t="shared" si="0"/>
        <v>315.39999999999998</v>
      </c>
      <c r="M10" s="38" t="s">
        <v>30</v>
      </c>
      <c r="N10" s="38">
        <f t="shared" si="0"/>
        <v>59.3</v>
      </c>
      <c r="O10" s="38">
        <f t="shared" si="0"/>
        <v>2.23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ht="15.75" thickBot="1">
      <c r="A11" s="123" t="s">
        <v>68</v>
      </c>
      <c r="B11" s="12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ht="15.75" customHeight="1">
      <c r="A12" s="131" t="s">
        <v>6</v>
      </c>
      <c r="B12" s="124" t="s">
        <v>0</v>
      </c>
      <c r="C12" s="124" t="s">
        <v>8</v>
      </c>
      <c r="D12" s="124" t="s">
        <v>1</v>
      </c>
      <c r="E12" s="124"/>
      <c r="F12" s="124"/>
      <c r="G12" s="114" t="s">
        <v>5</v>
      </c>
      <c r="H12" s="127" t="s">
        <v>13</v>
      </c>
      <c r="I12" s="124"/>
      <c r="J12" s="124"/>
      <c r="K12" s="114"/>
      <c r="L12" s="130" t="s">
        <v>18</v>
      </c>
      <c r="M12" s="125"/>
      <c r="N12" s="125"/>
      <c r="O12" s="126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ht="14.45" customHeight="1" thickBot="1">
      <c r="A13" s="132"/>
      <c r="B13" s="129"/>
      <c r="C13" s="129"/>
      <c r="D13" s="15" t="s">
        <v>2</v>
      </c>
      <c r="E13" s="15" t="s">
        <v>3</v>
      </c>
      <c r="F13" s="15" t="s">
        <v>4</v>
      </c>
      <c r="G13" s="133"/>
      <c r="H13" s="92" t="s">
        <v>9</v>
      </c>
      <c r="I13" s="90" t="s">
        <v>10</v>
      </c>
      <c r="J13" s="90" t="s">
        <v>11</v>
      </c>
      <c r="K13" s="91" t="s">
        <v>12</v>
      </c>
      <c r="L13" s="92" t="s">
        <v>14</v>
      </c>
      <c r="M13" s="90" t="s">
        <v>15</v>
      </c>
      <c r="N13" s="90" t="s">
        <v>16</v>
      </c>
      <c r="O13" s="19" t="s">
        <v>17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30">
      <c r="A14" s="20">
        <v>101</v>
      </c>
      <c r="B14" s="21" t="s">
        <v>60</v>
      </c>
      <c r="C14" s="140">
        <v>250</v>
      </c>
      <c r="D14" s="59">
        <v>2.1800000000000002</v>
      </c>
      <c r="E14" s="59">
        <v>2.84</v>
      </c>
      <c r="F14" s="59">
        <v>14.29</v>
      </c>
      <c r="G14" s="21">
        <v>91.5</v>
      </c>
      <c r="H14" s="21">
        <v>0.11</v>
      </c>
      <c r="I14" s="21">
        <v>8.25</v>
      </c>
      <c r="J14" s="21">
        <v>0</v>
      </c>
      <c r="K14" s="21">
        <v>0</v>
      </c>
      <c r="L14" s="21">
        <v>24</v>
      </c>
      <c r="M14" s="21">
        <v>66.7</v>
      </c>
      <c r="N14" s="21">
        <v>26.65</v>
      </c>
      <c r="O14" s="22">
        <v>0.96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>
      <c r="A15" s="23">
        <v>321</v>
      </c>
      <c r="B15" s="24" t="s">
        <v>61</v>
      </c>
      <c r="C15" s="24">
        <v>100</v>
      </c>
      <c r="D15" s="25">
        <v>1.88</v>
      </c>
      <c r="E15" s="25">
        <v>1.93</v>
      </c>
      <c r="F15" s="25">
        <v>5.9</v>
      </c>
      <c r="G15" s="24">
        <v>40.770000000000003</v>
      </c>
      <c r="H15" s="24">
        <v>0.03</v>
      </c>
      <c r="I15" s="24">
        <v>40.32</v>
      </c>
      <c r="J15" s="24">
        <v>0.17</v>
      </c>
      <c r="K15" s="24">
        <v>0</v>
      </c>
      <c r="L15" s="24">
        <v>46.63</v>
      </c>
      <c r="M15" s="24">
        <v>31.15</v>
      </c>
      <c r="N15" s="24">
        <v>15.35</v>
      </c>
      <c r="O15" s="27">
        <v>0.59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5" customFormat="1">
      <c r="A16" s="23">
        <v>279</v>
      </c>
      <c r="B16" s="24" t="s">
        <v>62</v>
      </c>
      <c r="C16" s="24" t="s">
        <v>63</v>
      </c>
      <c r="D16" s="25">
        <v>11.78</v>
      </c>
      <c r="E16" s="25">
        <v>12.91</v>
      </c>
      <c r="F16" s="25">
        <v>14.9</v>
      </c>
      <c r="G16" s="24">
        <v>223</v>
      </c>
      <c r="H16" s="24">
        <v>7.0000000000000007E-2</v>
      </c>
      <c r="I16" s="24">
        <v>1.1299999999999999</v>
      </c>
      <c r="J16" s="24">
        <v>51</v>
      </c>
      <c r="K16" s="24">
        <v>0</v>
      </c>
      <c r="L16" s="24">
        <v>57.8</v>
      </c>
      <c r="M16" s="24">
        <v>141.4</v>
      </c>
      <c r="N16" s="24">
        <v>28.4</v>
      </c>
      <c r="O16" s="27">
        <v>1.27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89" ht="30">
      <c r="A17" s="23">
        <v>23</v>
      </c>
      <c r="B17" s="24" t="s">
        <v>64</v>
      </c>
      <c r="C17" s="24">
        <v>100</v>
      </c>
      <c r="D17" s="25">
        <v>1.1299999999999999</v>
      </c>
      <c r="E17" s="25">
        <v>6.19</v>
      </c>
      <c r="F17" s="25">
        <v>4.72</v>
      </c>
      <c r="G17" s="26">
        <v>79</v>
      </c>
      <c r="H17" s="24">
        <v>0.06</v>
      </c>
      <c r="I17" s="24">
        <v>20.420000000000002</v>
      </c>
      <c r="J17" s="24">
        <v>0</v>
      </c>
      <c r="K17" s="24">
        <v>0</v>
      </c>
      <c r="L17" s="24">
        <v>17.579999999999998</v>
      </c>
      <c r="M17" s="24">
        <v>32.880000000000003</v>
      </c>
      <c r="N17" s="24">
        <v>17.79</v>
      </c>
      <c r="O17" s="27">
        <v>0.84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89">
      <c r="A18" s="23"/>
      <c r="B18" s="24" t="s">
        <v>21</v>
      </c>
      <c r="C18" s="24">
        <v>60</v>
      </c>
      <c r="D18" s="25">
        <v>3.95</v>
      </c>
      <c r="E18" s="25">
        <v>0.5</v>
      </c>
      <c r="F18" s="25">
        <v>24.15</v>
      </c>
      <c r="G18" s="28">
        <v>118.4</v>
      </c>
      <c r="H18" s="25">
        <v>0.1</v>
      </c>
      <c r="I18" s="25">
        <v>0</v>
      </c>
      <c r="J18" s="25">
        <v>0</v>
      </c>
      <c r="K18" s="25">
        <v>0</v>
      </c>
      <c r="L18" s="25">
        <v>11.5</v>
      </c>
      <c r="M18" s="25">
        <v>42</v>
      </c>
      <c r="N18" s="25">
        <v>16.5</v>
      </c>
      <c r="O18" s="29">
        <v>1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89" ht="15.75" thickBot="1">
      <c r="A19" s="31"/>
      <c r="B19" s="32" t="s">
        <v>65</v>
      </c>
      <c r="C19" s="32">
        <v>40</v>
      </c>
      <c r="D19" s="141">
        <v>3.3</v>
      </c>
      <c r="E19" s="141">
        <v>0.5</v>
      </c>
      <c r="F19" s="141">
        <v>20.100000000000001</v>
      </c>
      <c r="G19" s="141">
        <v>95</v>
      </c>
      <c r="H19" s="141">
        <v>0.1</v>
      </c>
      <c r="I19" s="141">
        <v>0</v>
      </c>
      <c r="J19" s="141">
        <v>0</v>
      </c>
      <c r="K19" s="141">
        <v>0</v>
      </c>
      <c r="L19" s="141">
        <v>19</v>
      </c>
      <c r="M19" s="141">
        <v>78</v>
      </c>
      <c r="N19" s="141">
        <v>24.5</v>
      </c>
      <c r="O19" s="142">
        <v>1.3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89" ht="15.75" thickBot="1">
      <c r="A20" s="31">
        <v>33</v>
      </c>
      <c r="B20" s="32" t="s">
        <v>66</v>
      </c>
      <c r="C20" s="32">
        <v>200</v>
      </c>
      <c r="D20" s="141">
        <v>0</v>
      </c>
      <c r="E20" s="141">
        <v>0</v>
      </c>
      <c r="F20" s="141">
        <v>19.97</v>
      </c>
      <c r="G20" s="141">
        <v>66.88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2">
        <v>0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89">
      <c r="D21" s="143">
        <f t="shared" ref="D21:O21" si="1">SUM(D14:D20)</f>
        <v>24.22</v>
      </c>
      <c r="E21" s="143">
        <f t="shared" si="1"/>
        <v>24.87</v>
      </c>
      <c r="F21" s="143">
        <f t="shared" si="1"/>
        <v>104.03</v>
      </c>
      <c r="G21" s="144">
        <f t="shared" si="1"/>
        <v>714.55</v>
      </c>
      <c r="H21" s="143">
        <f t="shared" si="1"/>
        <v>0.47</v>
      </c>
      <c r="I21" s="143">
        <f t="shared" si="1"/>
        <v>70.12</v>
      </c>
      <c r="J21" s="143">
        <f t="shared" si="1"/>
        <v>51.17</v>
      </c>
      <c r="K21" s="143">
        <f t="shared" si="1"/>
        <v>0</v>
      </c>
      <c r="L21" s="143">
        <f t="shared" si="1"/>
        <v>176.51</v>
      </c>
      <c r="M21" s="143">
        <f t="shared" si="1"/>
        <v>392.13</v>
      </c>
      <c r="N21" s="143">
        <f t="shared" si="1"/>
        <v>129.19</v>
      </c>
      <c r="O21" s="143">
        <f t="shared" si="1"/>
        <v>5.96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89">
      <c r="A22" s="8"/>
      <c r="B22" s="6"/>
      <c r="C22" s="6"/>
      <c r="D22" s="9"/>
      <c r="E22" s="9"/>
      <c r="F22" s="9"/>
      <c r="G22" s="9"/>
      <c r="H22" s="7"/>
      <c r="I22" s="7"/>
      <c r="J22" s="7"/>
      <c r="K22" s="7"/>
      <c r="L22" s="7"/>
      <c r="M22" s="7"/>
      <c r="N22" s="7"/>
      <c r="O22" s="7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89" ht="15.75">
      <c r="A23" s="10"/>
      <c r="B23" s="11"/>
      <c r="C23" s="11"/>
      <c r="D23" s="11"/>
      <c r="E23" s="11"/>
      <c r="F23" s="11"/>
      <c r="G23" s="11"/>
      <c r="H23" s="7"/>
      <c r="I23" s="7"/>
      <c r="J23" s="7"/>
      <c r="K23" s="7"/>
      <c r="L23" s="7"/>
      <c r="M23" s="7"/>
      <c r="N23" s="7"/>
      <c r="O23" s="7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8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8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8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8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8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8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8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</row>
    <row r="31" spans="1:89">
      <c r="A31" s="2"/>
      <c r="B31" s="2"/>
      <c r="C31" s="2"/>
      <c r="D31" s="2"/>
      <c r="E31" s="2"/>
      <c r="F31" s="2"/>
      <c r="G31" s="2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</row>
    <row r="32" spans="1:89" s="1" customFormat="1">
      <c r="A32" s="2"/>
      <c r="B32" s="2"/>
      <c r="C32" s="2"/>
      <c r="D32" s="2"/>
      <c r="E32" s="2"/>
      <c r="F32" s="2"/>
      <c r="G32" s="2"/>
      <c r="H32"/>
      <c r="I32"/>
      <c r="J32"/>
      <c r="K32"/>
      <c r="L32"/>
      <c r="M32"/>
      <c r="N32"/>
      <c r="O3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74"/>
    </row>
    <row r="33" spans="1:88">
      <c r="A33" s="2"/>
      <c r="B33" s="2"/>
      <c r="C33" s="2"/>
      <c r="D33" s="2"/>
      <c r="E33" s="2"/>
      <c r="F33" s="2"/>
      <c r="G33" s="2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</row>
    <row r="34" spans="1:88">
      <c r="A34" s="2"/>
      <c r="B34" s="2"/>
      <c r="C34" s="2"/>
      <c r="D34" s="2"/>
      <c r="E34" s="2"/>
      <c r="F34" s="2"/>
      <c r="G34" s="2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</row>
    <row r="35" spans="1:88">
      <c r="A35" s="2"/>
      <c r="B35" s="2"/>
      <c r="C35" s="2"/>
      <c r="D35" s="2"/>
      <c r="E35" s="2"/>
      <c r="F35" s="2"/>
      <c r="G35" s="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88">
      <c r="A36" s="2"/>
      <c r="B36" s="2"/>
      <c r="C36" s="2"/>
      <c r="D36" s="2"/>
      <c r="E36" s="2"/>
      <c r="F36" s="2"/>
      <c r="G36" s="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88">
      <c r="A37" s="2"/>
      <c r="B37" s="2"/>
      <c r="C37" s="2"/>
      <c r="D37" s="2"/>
      <c r="E37" s="2"/>
      <c r="F37" s="2"/>
      <c r="G37" s="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88">
      <c r="A38" s="2"/>
      <c r="B38" s="2"/>
      <c r="C38" s="2"/>
      <c r="D38" s="2"/>
      <c r="E38" s="2"/>
      <c r="F38" s="2"/>
      <c r="G38" s="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88">
      <c r="A39" s="2"/>
      <c r="B39" s="2"/>
      <c r="C39" s="2"/>
      <c r="D39" s="2"/>
      <c r="E39" s="2"/>
      <c r="F39" s="2"/>
      <c r="G39" s="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88">
      <c r="A40" s="2"/>
      <c r="B40" s="2"/>
      <c r="C40" s="2"/>
      <c r="D40" s="2"/>
      <c r="E40" s="2"/>
      <c r="F40" s="2"/>
      <c r="G40" s="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88">
      <c r="A41" s="2"/>
      <c r="B41" s="2"/>
      <c r="C41" s="2"/>
      <c r="D41" s="2"/>
      <c r="E41" s="2"/>
      <c r="F41" s="2"/>
      <c r="G41" s="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88">
      <c r="A42" s="2"/>
      <c r="B42" s="2"/>
      <c r="C42" s="2"/>
      <c r="D42" s="2"/>
      <c r="E42" s="2"/>
      <c r="F42" s="2"/>
      <c r="G42" s="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88">
      <c r="A43" s="2"/>
      <c r="B43" s="2"/>
      <c r="C43" s="2"/>
      <c r="D43" s="2"/>
      <c r="E43" s="2"/>
      <c r="F43" s="2"/>
      <c r="G43" s="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88">
      <c r="A44" s="2"/>
      <c r="B44" s="2"/>
      <c r="C44" s="2"/>
      <c r="D44" s="2"/>
      <c r="E44" s="2"/>
      <c r="F44" s="2"/>
      <c r="G44" s="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88">
      <c r="A45" s="2"/>
      <c r="B45" s="2"/>
      <c r="C45" s="2"/>
      <c r="D45" s="2"/>
      <c r="E45" s="2"/>
      <c r="F45" s="2"/>
      <c r="G45" s="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88">
      <c r="A46" s="2"/>
      <c r="B46" s="2"/>
      <c r="C46" s="2"/>
      <c r="D46" s="2"/>
      <c r="E46" s="2"/>
      <c r="F46" s="2"/>
      <c r="G46" s="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88">
      <c r="A47" s="2"/>
      <c r="B47" s="2"/>
      <c r="C47" s="2"/>
      <c r="D47" s="2"/>
      <c r="E47" s="2"/>
      <c r="F47" s="2"/>
      <c r="G47" s="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88">
      <c r="A48" s="2"/>
      <c r="B48" s="2"/>
      <c r="C48" s="2"/>
      <c r="D48" s="2"/>
      <c r="E48" s="2"/>
      <c r="F48" s="2"/>
      <c r="G48" s="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>
      <c r="A49" s="2"/>
      <c r="B49" s="2"/>
      <c r="C49" s="2"/>
      <c r="D49" s="2"/>
      <c r="E49" s="2"/>
      <c r="F49" s="2"/>
      <c r="G49" s="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6:33"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6:33"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16:33"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16:33"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16:33"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16:33"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6:33"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6:33"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6:33"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6:33"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6:33"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16:33"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6:33"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6:33"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6:33"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6:33"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16:33"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16:33"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6:33"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16:33"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16:33"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6:33"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spans="16:33"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spans="16:33"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</row>
    <row r="89" spans="16:33"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spans="16:33"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16:33"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spans="16:33"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spans="16:33"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spans="16:33"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spans="16:33"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16:33"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spans="16:33"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spans="16:33"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6:33"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</row>
    <row r="100" spans="16:33"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</row>
    <row r="101" spans="16:33"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</row>
    <row r="102" spans="16:33"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</row>
    <row r="103" spans="16:33"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</row>
    <row r="104" spans="16:33"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</row>
    <row r="105" spans="16:33"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</row>
    <row r="106" spans="16:33"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</row>
    <row r="107" spans="16:33"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</row>
    <row r="108" spans="16:33"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</row>
    <row r="109" spans="16:33"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</row>
    <row r="110" spans="16:33"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</row>
    <row r="111" spans="16:33"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</row>
    <row r="112" spans="16:33"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</row>
    <row r="113" spans="16:33"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</row>
    <row r="114" spans="16:33"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</row>
    <row r="115" spans="16:33"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</row>
    <row r="116" spans="16:33"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</row>
    <row r="117" spans="16:33"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</row>
    <row r="118" spans="16:33"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</row>
    <row r="119" spans="16:33"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</row>
    <row r="120" spans="16:33"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</row>
    <row r="121" spans="16:33"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</row>
    <row r="122" spans="16:33"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</row>
    <row r="123" spans="16:33"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</row>
    <row r="124" spans="16:33"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</row>
    <row r="125" spans="16:33"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</row>
    <row r="126" spans="16:33"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</row>
    <row r="127" spans="16:33"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</row>
    <row r="128" spans="16:33"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</row>
    <row r="129" spans="16:33"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</row>
    <row r="130" spans="16:33"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</row>
    <row r="131" spans="16:33"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</row>
    <row r="132" spans="16:33"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</row>
    <row r="133" spans="16:33"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</row>
    <row r="134" spans="16:33"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</row>
    <row r="135" spans="16:33"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</row>
    <row r="136" spans="16:33"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</row>
    <row r="137" spans="16:33"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</row>
    <row r="138" spans="16:33"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</row>
    <row r="139" spans="16:33"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</row>
    <row r="140" spans="16:33"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</row>
    <row r="141" spans="16:33"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</row>
    <row r="142" spans="16:33"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</row>
    <row r="143" spans="16:33"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</row>
    <row r="144" spans="16:33"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</row>
    <row r="145" spans="16:33"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</row>
    <row r="146" spans="16:33"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</row>
  </sheetData>
  <mergeCells count="17">
    <mergeCell ref="G12:G13"/>
    <mergeCell ref="H12:K12"/>
    <mergeCell ref="L12:O12"/>
    <mergeCell ref="A11:B11"/>
    <mergeCell ref="A12:A13"/>
    <mergeCell ref="B12:B13"/>
    <mergeCell ref="C12:C13"/>
    <mergeCell ref="D12:F12"/>
    <mergeCell ref="A3:B3"/>
    <mergeCell ref="A2:B2"/>
    <mergeCell ref="H4:K4"/>
    <mergeCell ref="L4:O4"/>
    <mergeCell ref="A4:A5"/>
    <mergeCell ref="B4:B5"/>
    <mergeCell ref="C4:C5"/>
    <mergeCell ref="D4:F4"/>
    <mergeCell ref="G4:G5"/>
  </mergeCells>
  <phoneticPr fontId="5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activeCell="T8" sqref="T7:T8"/>
    </sheetView>
  </sheetViews>
  <sheetFormatPr defaultRowHeight="15"/>
  <cols>
    <col min="1" max="1" width="11.85546875" customWidth="1"/>
    <col min="2" max="2" width="19.140625" customWidth="1"/>
    <col min="3" max="3" width="9" customWidth="1"/>
    <col min="4" max="5" width="5.85546875" customWidth="1"/>
    <col min="6" max="6" width="6.42578125" customWidth="1"/>
    <col min="7" max="7" width="17.140625" customWidth="1"/>
    <col min="8" max="8" width="6.140625" customWidth="1"/>
    <col min="9" max="9" width="5.85546875" customWidth="1"/>
    <col min="10" max="10" width="5.42578125" customWidth="1"/>
    <col min="11" max="11" width="4.7109375" customWidth="1"/>
    <col min="12" max="12" width="7.28515625" customWidth="1"/>
    <col min="13" max="14" width="7" customWidth="1"/>
    <col min="15" max="15" width="5.85546875" customWidth="1"/>
  </cols>
  <sheetData>
    <row r="1" spans="1:16">
      <c r="A1" s="122" t="s">
        <v>118</v>
      </c>
      <c r="B1" s="122"/>
      <c r="C1" s="35"/>
      <c r="D1" s="36"/>
      <c r="E1" s="36"/>
      <c r="F1" s="36"/>
      <c r="G1" s="37"/>
      <c r="H1" s="35"/>
      <c r="I1" s="35"/>
      <c r="J1" s="35"/>
      <c r="K1" s="35"/>
      <c r="L1" s="35"/>
      <c r="M1" s="35"/>
      <c r="N1" s="35"/>
      <c r="O1" s="35"/>
    </row>
    <row r="2" spans="1:16">
      <c r="A2" s="122" t="s">
        <v>19</v>
      </c>
      <c r="B2" s="122"/>
      <c r="C2" s="35"/>
      <c r="D2" s="36"/>
      <c r="E2" s="36"/>
      <c r="F2" s="36"/>
      <c r="G2" s="35"/>
      <c r="H2" s="35"/>
      <c r="I2" s="35"/>
      <c r="J2" s="35"/>
      <c r="K2" s="35"/>
      <c r="L2" s="35"/>
      <c r="M2" s="35"/>
      <c r="N2" s="35"/>
      <c r="O2" s="35"/>
    </row>
    <row r="3" spans="1:16" ht="15.75" customHeight="1" thickBot="1">
      <c r="A3" s="123" t="s">
        <v>27</v>
      </c>
      <c r="B3" s="123"/>
      <c r="C3" s="35"/>
      <c r="D3" s="36"/>
      <c r="E3" s="36"/>
      <c r="F3" s="36"/>
      <c r="G3" s="35"/>
      <c r="H3" s="35"/>
      <c r="I3" s="35"/>
      <c r="J3" s="35"/>
      <c r="K3" s="35"/>
      <c r="L3" s="35"/>
      <c r="M3" s="35"/>
      <c r="N3" s="35"/>
      <c r="O3" s="35"/>
    </row>
    <row r="4" spans="1:16" ht="27.75" customHeight="1">
      <c r="A4" s="131" t="s">
        <v>6</v>
      </c>
      <c r="B4" s="124" t="s">
        <v>0</v>
      </c>
      <c r="C4" s="124" t="s">
        <v>8</v>
      </c>
      <c r="D4" s="124" t="s">
        <v>1</v>
      </c>
      <c r="E4" s="124"/>
      <c r="F4" s="124"/>
      <c r="G4" s="114" t="s">
        <v>5</v>
      </c>
      <c r="H4" s="127" t="s">
        <v>13</v>
      </c>
      <c r="I4" s="124"/>
      <c r="J4" s="124"/>
      <c r="K4" s="114"/>
      <c r="L4" s="130" t="s">
        <v>18</v>
      </c>
      <c r="M4" s="125"/>
      <c r="N4" s="125"/>
      <c r="O4" s="126"/>
    </row>
    <row r="5" spans="1:16" ht="15.75" thickBot="1">
      <c r="A5" s="132"/>
      <c r="B5" s="129"/>
      <c r="C5" s="129"/>
      <c r="D5" s="15" t="s">
        <v>2</v>
      </c>
      <c r="E5" s="15" t="s">
        <v>3</v>
      </c>
      <c r="F5" s="15" t="s">
        <v>4</v>
      </c>
      <c r="G5" s="133"/>
      <c r="H5" s="16" t="s">
        <v>9</v>
      </c>
      <c r="I5" s="17" t="s">
        <v>10</v>
      </c>
      <c r="J5" s="17" t="s">
        <v>11</v>
      </c>
      <c r="K5" s="18" t="s">
        <v>12</v>
      </c>
      <c r="L5" s="16" t="s">
        <v>14</v>
      </c>
      <c r="M5" s="17" t="s">
        <v>15</v>
      </c>
      <c r="N5" s="17" t="s">
        <v>16</v>
      </c>
      <c r="O5" s="19" t="s">
        <v>17</v>
      </c>
    </row>
    <row r="6" spans="1:16" ht="30">
      <c r="A6" s="20">
        <v>171</v>
      </c>
      <c r="B6" s="21" t="s">
        <v>58</v>
      </c>
      <c r="C6" s="21">
        <v>150</v>
      </c>
      <c r="D6" s="21">
        <v>4.82</v>
      </c>
      <c r="E6" s="21">
        <v>8.7100000000000009</v>
      </c>
      <c r="F6" s="21">
        <v>30.66</v>
      </c>
      <c r="G6" s="21">
        <v>220.35</v>
      </c>
      <c r="H6" s="21">
        <v>0</v>
      </c>
      <c r="I6" s="21">
        <v>0</v>
      </c>
      <c r="J6" s="21">
        <v>0</v>
      </c>
      <c r="K6" s="21">
        <v>0</v>
      </c>
      <c r="L6" s="21">
        <v>16</v>
      </c>
      <c r="M6" s="21">
        <v>0</v>
      </c>
      <c r="N6" s="21">
        <v>65</v>
      </c>
      <c r="O6" s="22">
        <v>2.2000000000000002</v>
      </c>
      <c r="P6" s="4"/>
    </row>
    <row r="7" spans="1:16" ht="30">
      <c r="A7" s="23">
        <v>14</v>
      </c>
      <c r="B7" s="24" t="s">
        <v>59</v>
      </c>
      <c r="C7" s="24">
        <v>15</v>
      </c>
      <c r="D7" s="25">
        <v>0</v>
      </c>
      <c r="E7" s="25">
        <v>12.3</v>
      </c>
      <c r="F7" s="25">
        <v>0.15</v>
      </c>
      <c r="G7" s="26">
        <v>112.5</v>
      </c>
      <c r="H7" s="24">
        <v>0</v>
      </c>
      <c r="I7" s="24">
        <v>0</v>
      </c>
      <c r="J7" s="24">
        <v>88.5</v>
      </c>
      <c r="K7" s="24">
        <v>0</v>
      </c>
      <c r="L7" s="24">
        <v>1.5</v>
      </c>
      <c r="M7" s="24">
        <v>3</v>
      </c>
      <c r="N7" s="24">
        <v>0</v>
      </c>
      <c r="O7" s="27">
        <v>0</v>
      </c>
    </row>
    <row r="8" spans="1:16">
      <c r="A8" s="24"/>
      <c r="B8" s="24" t="s">
        <v>21</v>
      </c>
      <c r="C8" s="61">
        <v>60</v>
      </c>
      <c r="D8" s="25">
        <v>3.95</v>
      </c>
      <c r="E8" s="25">
        <v>0.5</v>
      </c>
      <c r="F8" s="25">
        <v>24.15</v>
      </c>
      <c r="G8" s="28">
        <v>118.4</v>
      </c>
      <c r="H8" s="25">
        <v>0.1</v>
      </c>
      <c r="I8" s="25">
        <v>0</v>
      </c>
      <c r="J8" s="25">
        <v>0</v>
      </c>
      <c r="K8" s="25">
        <v>0</v>
      </c>
      <c r="L8" s="25">
        <v>11.5</v>
      </c>
      <c r="M8" s="25">
        <v>42</v>
      </c>
      <c r="N8" s="25">
        <v>16.5</v>
      </c>
      <c r="O8" s="29">
        <v>1</v>
      </c>
    </row>
    <row r="9" spans="1:16" ht="30">
      <c r="A9" s="23">
        <v>379</v>
      </c>
      <c r="B9" s="24" t="s">
        <v>41</v>
      </c>
      <c r="C9" s="30" t="s">
        <v>20</v>
      </c>
      <c r="D9" s="25">
        <v>6.4</v>
      </c>
      <c r="E9" s="25">
        <v>2.8</v>
      </c>
      <c r="F9" s="25">
        <v>29.2</v>
      </c>
      <c r="G9" s="24">
        <v>155.19999999999999</v>
      </c>
      <c r="H9" s="24">
        <v>0</v>
      </c>
      <c r="I9" s="24">
        <v>1.47</v>
      </c>
      <c r="J9" s="24">
        <v>0</v>
      </c>
      <c r="K9" s="24">
        <v>0</v>
      </c>
      <c r="L9" s="24">
        <v>158.66999999999999</v>
      </c>
      <c r="M9" s="24">
        <v>0</v>
      </c>
      <c r="N9" s="24">
        <v>29.33</v>
      </c>
      <c r="O9" s="27">
        <v>2.4</v>
      </c>
    </row>
    <row r="10" spans="1:16" ht="15.75" thickBot="1">
      <c r="A10" s="31"/>
      <c r="B10" s="32"/>
      <c r="C10" s="32"/>
      <c r="D10" s="33">
        <f t="shared" ref="D10:O10" si="0">SUM(D6:D9)</f>
        <v>15.17</v>
      </c>
      <c r="E10" s="33">
        <f t="shared" si="0"/>
        <v>24.310000000000002</v>
      </c>
      <c r="F10" s="33">
        <f t="shared" si="0"/>
        <v>84.16</v>
      </c>
      <c r="G10" s="33">
        <f t="shared" si="0"/>
        <v>606.45000000000005</v>
      </c>
      <c r="H10" s="38">
        <f t="shared" si="0"/>
        <v>0.1</v>
      </c>
      <c r="I10" s="38">
        <f t="shared" si="0"/>
        <v>1.47</v>
      </c>
      <c r="J10" s="38">
        <f t="shared" si="0"/>
        <v>88.5</v>
      </c>
      <c r="K10" s="38">
        <f t="shared" si="0"/>
        <v>0</v>
      </c>
      <c r="L10" s="38">
        <f t="shared" si="0"/>
        <v>187.67</v>
      </c>
      <c r="M10" s="38">
        <f t="shared" si="0"/>
        <v>45</v>
      </c>
      <c r="N10" s="38">
        <f t="shared" si="0"/>
        <v>110.83</v>
      </c>
      <c r="O10" s="38">
        <f t="shared" si="0"/>
        <v>5.6</v>
      </c>
    </row>
    <row r="11" spans="1:16" ht="15.75" thickBot="1">
      <c r="A11" s="123" t="s">
        <v>68</v>
      </c>
      <c r="B11" s="12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6">
      <c r="A12" s="131" t="s">
        <v>6</v>
      </c>
      <c r="B12" s="124" t="s">
        <v>0</v>
      </c>
      <c r="C12" s="124" t="s">
        <v>8</v>
      </c>
      <c r="D12" s="124" t="s">
        <v>1</v>
      </c>
      <c r="E12" s="124"/>
      <c r="F12" s="124"/>
      <c r="G12" s="114" t="s">
        <v>5</v>
      </c>
      <c r="H12" s="127" t="s">
        <v>13</v>
      </c>
      <c r="I12" s="124"/>
      <c r="J12" s="124"/>
      <c r="K12" s="114"/>
      <c r="L12" s="130" t="s">
        <v>18</v>
      </c>
      <c r="M12" s="125"/>
      <c r="N12" s="125"/>
      <c r="O12" s="126"/>
    </row>
    <row r="13" spans="1:16" ht="15.75" customHeight="1" thickBot="1">
      <c r="A13" s="135"/>
      <c r="B13" s="134"/>
      <c r="C13" s="134"/>
      <c r="D13" s="53" t="s">
        <v>2</v>
      </c>
      <c r="E13" s="53" t="s">
        <v>3</v>
      </c>
      <c r="F13" s="53" t="s">
        <v>4</v>
      </c>
      <c r="G13" s="136"/>
      <c r="H13" s="95" t="s">
        <v>9</v>
      </c>
      <c r="I13" s="93" t="s">
        <v>10</v>
      </c>
      <c r="J13" s="93" t="s">
        <v>11</v>
      </c>
      <c r="K13" s="94" t="s">
        <v>12</v>
      </c>
      <c r="L13" s="95" t="s">
        <v>14</v>
      </c>
      <c r="M13" s="93" t="s">
        <v>15</v>
      </c>
      <c r="N13" s="93" t="s">
        <v>16</v>
      </c>
      <c r="O13" s="57" t="s">
        <v>17</v>
      </c>
    </row>
    <row r="14" spans="1:16" ht="15" customHeight="1">
      <c r="A14" s="20">
        <v>101</v>
      </c>
      <c r="B14" s="21" t="s">
        <v>114</v>
      </c>
      <c r="C14" s="21">
        <v>250</v>
      </c>
      <c r="D14" s="59">
        <v>1.98</v>
      </c>
      <c r="E14" s="59">
        <v>2.74</v>
      </c>
      <c r="F14" s="59">
        <v>14.58</v>
      </c>
      <c r="G14" s="21">
        <v>90.75</v>
      </c>
      <c r="H14" s="21">
        <v>0.1</v>
      </c>
      <c r="I14" s="21">
        <v>8.25</v>
      </c>
      <c r="J14" s="21">
        <v>0</v>
      </c>
      <c r="K14" s="21">
        <v>0</v>
      </c>
      <c r="L14" s="21">
        <v>23.05</v>
      </c>
      <c r="M14" s="21">
        <v>62.55</v>
      </c>
      <c r="N14" s="21">
        <v>25</v>
      </c>
      <c r="O14" s="22">
        <v>0.89</v>
      </c>
    </row>
    <row r="15" spans="1:16" ht="45">
      <c r="A15" s="23">
        <v>284</v>
      </c>
      <c r="B15" s="24" t="s">
        <v>115</v>
      </c>
      <c r="C15" s="24">
        <v>170</v>
      </c>
      <c r="D15" s="25">
        <v>18.27</v>
      </c>
      <c r="E15" s="25">
        <v>20.54</v>
      </c>
      <c r="F15" s="25">
        <v>28.74</v>
      </c>
      <c r="G15" s="24">
        <v>372.49</v>
      </c>
      <c r="H15" s="24">
        <v>0.24</v>
      </c>
      <c r="I15" s="24">
        <v>5.62</v>
      </c>
      <c r="J15" s="24">
        <v>0.04</v>
      </c>
      <c r="K15" s="24">
        <v>0</v>
      </c>
      <c r="L15" s="24">
        <v>33.200000000000003</v>
      </c>
      <c r="M15" s="24">
        <v>203.85</v>
      </c>
      <c r="N15" s="24">
        <v>63.26</v>
      </c>
      <c r="O15" s="27">
        <v>3.65</v>
      </c>
    </row>
    <row r="16" spans="1:16" ht="45">
      <c r="A16" s="23">
        <v>70</v>
      </c>
      <c r="B16" s="24" t="s">
        <v>116</v>
      </c>
      <c r="C16" s="24">
        <v>50</v>
      </c>
      <c r="D16" s="25">
        <v>1</v>
      </c>
      <c r="E16" s="25">
        <v>0.4</v>
      </c>
      <c r="F16" s="25">
        <v>2.2999999999999998</v>
      </c>
      <c r="G16" s="24">
        <v>21</v>
      </c>
      <c r="H16" s="24">
        <v>0</v>
      </c>
      <c r="I16" s="24">
        <v>5</v>
      </c>
      <c r="J16" s="24">
        <v>0</v>
      </c>
      <c r="K16" s="24">
        <v>0</v>
      </c>
      <c r="L16" s="24">
        <v>11.5</v>
      </c>
      <c r="M16" s="24">
        <v>0</v>
      </c>
      <c r="N16" s="24">
        <v>7</v>
      </c>
      <c r="O16" s="27">
        <v>0.3</v>
      </c>
    </row>
    <row r="17" spans="1:15">
      <c r="A17" s="23"/>
      <c r="B17" s="24" t="s">
        <v>21</v>
      </c>
      <c r="C17" s="26">
        <v>60</v>
      </c>
      <c r="D17" s="25">
        <v>3.95</v>
      </c>
      <c r="E17" s="25">
        <v>0.5</v>
      </c>
      <c r="F17" s="25">
        <v>24.15</v>
      </c>
      <c r="G17" s="24">
        <v>118.4</v>
      </c>
      <c r="H17" s="24">
        <v>0.1</v>
      </c>
      <c r="I17" s="24">
        <v>0</v>
      </c>
      <c r="J17" s="24">
        <v>0</v>
      </c>
      <c r="K17" s="24">
        <v>0</v>
      </c>
      <c r="L17" s="24">
        <v>11.5</v>
      </c>
      <c r="M17" s="24">
        <v>42</v>
      </c>
      <c r="N17" s="24">
        <v>16.5</v>
      </c>
      <c r="O17" s="27">
        <v>1</v>
      </c>
    </row>
    <row r="18" spans="1:15">
      <c r="A18" s="23"/>
      <c r="B18" s="24" t="s">
        <v>65</v>
      </c>
      <c r="C18" s="24">
        <v>40</v>
      </c>
      <c r="D18" s="25">
        <v>3.3</v>
      </c>
      <c r="E18" s="25">
        <v>0.5</v>
      </c>
      <c r="F18" s="25">
        <v>20.100000000000001</v>
      </c>
      <c r="G18" s="26">
        <v>95</v>
      </c>
      <c r="H18" s="24">
        <v>0.1</v>
      </c>
      <c r="I18" s="24">
        <v>0</v>
      </c>
      <c r="J18" s="24">
        <v>0</v>
      </c>
      <c r="K18" s="24">
        <v>0</v>
      </c>
      <c r="L18" s="24">
        <v>19</v>
      </c>
      <c r="M18" s="24">
        <v>78</v>
      </c>
      <c r="N18" s="24">
        <v>24.5</v>
      </c>
      <c r="O18" s="27">
        <v>1.3</v>
      </c>
    </row>
    <row r="19" spans="1:15" ht="30">
      <c r="A19" s="23">
        <v>389</v>
      </c>
      <c r="B19" s="24" t="s">
        <v>117</v>
      </c>
      <c r="C19" s="24">
        <v>200</v>
      </c>
      <c r="D19" s="25">
        <v>0.6</v>
      </c>
      <c r="E19" s="25">
        <v>0.4</v>
      </c>
      <c r="F19" s="25">
        <v>32.6</v>
      </c>
      <c r="G19" s="28">
        <v>136.4</v>
      </c>
      <c r="H19" s="25">
        <v>0</v>
      </c>
      <c r="I19" s="25">
        <v>4</v>
      </c>
      <c r="J19" s="25">
        <v>0</v>
      </c>
      <c r="K19" s="25">
        <v>0</v>
      </c>
      <c r="L19" s="25">
        <v>40</v>
      </c>
      <c r="M19" s="25">
        <v>0</v>
      </c>
      <c r="N19" s="25">
        <v>14</v>
      </c>
      <c r="O19" s="29">
        <v>0.8</v>
      </c>
    </row>
    <row r="20" spans="1:15" ht="15.75" thickBot="1">
      <c r="A20" s="44"/>
      <c r="B20" s="45"/>
      <c r="C20" s="141"/>
      <c r="D20" s="33">
        <f t="shared" ref="D20:O20" si="1">SUM(D14:D19)</f>
        <v>29.1</v>
      </c>
      <c r="E20" s="33">
        <f t="shared" si="1"/>
        <v>25.08</v>
      </c>
      <c r="F20" s="33">
        <f t="shared" si="1"/>
        <v>122.47</v>
      </c>
      <c r="G20" s="33">
        <f t="shared" si="1"/>
        <v>834.04</v>
      </c>
      <c r="H20" s="33">
        <f t="shared" si="1"/>
        <v>0.53999999999999992</v>
      </c>
      <c r="I20" s="33">
        <f t="shared" si="1"/>
        <v>22.87</v>
      </c>
      <c r="J20" s="33">
        <f t="shared" si="1"/>
        <v>0.04</v>
      </c>
      <c r="K20" s="33">
        <f t="shared" si="1"/>
        <v>0</v>
      </c>
      <c r="L20" s="33">
        <f t="shared" si="1"/>
        <v>138.25</v>
      </c>
      <c r="M20" s="33">
        <f t="shared" si="1"/>
        <v>386.4</v>
      </c>
      <c r="N20" s="33">
        <f t="shared" si="1"/>
        <v>150.26</v>
      </c>
      <c r="O20" s="34">
        <f t="shared" si="1"/>
        <v>7.9399999999999995</v>
      </c>
    </row>
  </sheetData>
  <mergeCells count="18">
    <mergeCell ref="G12:G13"/>
    <mergeCell ref="H12:K12"/>
    <mergeCell ref="L12:O12"/>
    <mergeCell ref="A11:B11"/>
    <mergeCell ref="A12:A13"/>
    <mergeCell ref="B12:B13"/>
    <mergeCell ref="C12:C13"/>
    <mergeCell ref="D12:F12"/>
    <mergeCell ref="H4:K4"/>
    <mergeCell ref="L4:O4"/>
    <mergeCell ref="A4:A5"/>
    <mergeCell ref="B4:B5"/>
    <mergeCell ref="C4:C5"/>
    <mergeCell ref="D4:F4"/>
    <mergeCell ref="G4:G5"/>
    <mergeCell ref="A2:B2"/>
    <mergeCell ref="A3:B3"/>
    <mergeCell ref="A1:B1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opLeftCell="A4" workbookViewId="0">
      <selection activeCell="V17" sqref="V17"/>
    </sheetView>
  </sheetViews>
  <sheetFormatPr defaultRowHeight="15"/>
  <cols>
    <col min="1" max="1" width="12.42578125" customWidth="1"/>
    <col min="2" max="2" width="21.42578125" customWidth="1"/>
    <col min="4" max="6" width="6.140625" bestFit="1" customWidth="1"/>
    <col min="7" max="7" width="17.28515625" customWidth="1"/>
    <col min="8" max="8" width="5.42578125" customWidth="1"/>
    <col min="9" max="9" width="6.140625" bestFit="1" customWidth="1"/>
    <col min="10" max="10" width="5.85546875" customWidth="1"/>
    <col min="11" max="11" width="5" bestFit="1" customWidth="1"/>
    <col min="12" max="12" width="7.28515625" bestFit="1" customWidth="1"/>
    <col min="13" max="13" width="7" customWidth="1"/>
    <col min="14" max="14" width="6.140625" bestFit="1" customWidth="1"/>
    <col min="15" max="15" width="5.42578125" bestFit="1" customWidth="1"/>
  </cols>
  <sheetData>
    <row r="1" spans="1:15" ht="15.75">
      <c r="A1" s="48"/>
      <c r="B1" s="49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>
      <c r="A2" s="122" t="s">
        <v>76</v>
      </c>
      <c r="B2" s="12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customHeight="1">
      <c r="A3" s="122" t="s">
        <v>7</v>
      </c>
      <c r="B3" s="122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" customHeight="1" thickBot="1">
      <c r="A4" s="123" t="s">
        <v>27</v>
      </c>
      <c r="B4" s="12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>
      <c r="A5" s="127" t="s">
        <v>6</v>
      </c>
      <c r="B5" s="124" t="s">
        <v>0</v>
      </c>
      <c r="C5" s="124" t="s">
        <v>8</v>
      </c>
      <c r="D5" s="124" t="s">
        <v>1</v>
      </c>
      <c r="E5" s="124"/>
      <c r="F5" s="124"/>
      <c r="G5" s="124" t="s">
        <v>5</v>
      </c>
      <c r="H5" s="124" t="s">
        <v>13</v>
      </c>
      <c r="I5" s="124"/>
      <c r="J5" s="124"/>
      <c r="K5" s="124"/>
      <c r="L5" s="125" t="s">
        <v>18</v>
      </c>
      <c r="M5" s="125"/>
      <c r="N5" s="125"/>
      <c r="O5" s="126"/>
    </row>
    <row r="6" spans="1:15" ht="15.75" thickBot="1">
      <c r="A6" s="128"/>
      <c r="B6" s="129"/>
      <c r="C6" s="129"/>
      <c r="D6" s="15" t="s">
        <v>2</v>
      </c>
      <c r="E6" s="15" t="s">
        <v>3</v>
      </c>
      <c r="F6" s="15" t="s">
        <v>4</v>
      </c>
      <c r="G6" s="129"/>
      <c r="H6" s="17" t="s">
        <v>9</v>
      </c>
      <c r="I6" s="17" t="s">
        <v>10</v>
      </c>
      <c r="J6" s="17" t="s">
        <v>11</v>
      </c>
      <c r="K6" s="17" t="s">
        <v>12</v>
      </c>
      <c r="L6" s="17" t="s">
        <v>14</v>
      </c>
      <c r="M6" s="17" t="s">
        <v>15</v>
      </c>
      <c r="N6" s="17" t="s">
        <v>16</v>
      </c>
      <c r="O6" s="19" t="s">
        <v>17</v>
      </c>
    </row>
    <row r="7" spans="1:15" ht="45">
      <c r="A7" s="40">
        <v>219</v>
      </c>
      <c r="B7" s="21" t="s">
        <v>31</v>
      </c>
      <c r="C7" s="41" t="s">
        <v>34</v>
      </c>
      <c r="D7" s="41">
        <v>33.64</v>
      </c>
      <c r="E7" s="41">
        <v>22.81</v>
      </c>
      <c r="F7" s="41">
        <v>20.52</v>
      </c>
      <c r="G7" s="41">
        <v>421.2</v>
      </c>
      <c r="H7" s="42">
        <v>0.13</v>
      </c>
      <c r="I7" s="43">
        <v>0.45</v>
      </c>
      <c r="J7" s="21">
        <v>102.6</v>
      </c>
      <c r="K7" s="21">
        <v>0</v>
      </c>
      <c r="L7" s="21">
        <v>280.44</v>
      </c>
      <c r="M7" s="21">
        <v>410.58</v>
      </c>
      <c r="N7" s="21">
        <v>46.8</v>
      </c>
      <c r="O7" s="22">
        <v>1.39</v>
      </c>
    </row>
    <row r="8" spans="1:15">
      <c r="A8" s="23">
        <v>377</v>
      </c>
      <c r="B8" s="24" t="s">
        <v>32</v>
      </c>
      <c r="C8" s="26" t="s">
        <v>33</v>
      </c>
      <c r="D8" s="25">
        <v>4.51</v>
      </c>
      <c r="E8" s="25">
        <v>1.1399999999999999</v>
      </c>
      <c r="F8" s="25">
        <v>7.51</v>
      </c>
      <c r="G8" s="24">
        <v>57.33</v>
      </c>
      <c r="H8" s="24">
        <v>0.01</v>
      </c>
      <c r="I8" s="24">
        <v>3.67</v>
      </c>
      <c r="J8" s="24">
        <v>0.01</v>
      </c>
      <c r="K8" s="24">
        <v>0</v>
      </c>
      <c r="L8" s="24">
        <v>112.55</v>
      </c>
      <c r="M8" s="24">
        <v>185.54</v>
      </c>
      <c r="N8" s="24">
        <v>99.08</v>
      </c>
      <c r="O8" s="27">
        <v>18.420000000000002</v>
      </c>
    </row>
    <row r="9" spans="1:15">
      <c r="A9" s="23"/>
      <c r="B9" s="24"/>
      <c r="C9" s="24"/>
      <c r="D9" s="25">
        <f>SUM(D7:D8)</f>
        <v>38.15</v>
      </c>
      <c r="E9" s="25">
        <f>SUM(E7:E8)</f>
        <v>23.95</v>
      </c>
      <c r="F9" s="25">
        <f>SUM(F7:F8)</f>
        <v>28.03</v>
      </c>
      <c r="G9" s="28">
        <v>478.53</v>
      </c>
      <c r="H9" s="25">
        <f>SUM(H7:H8)</f>
        <v>0.14000000000000001</v>
      </c>
      <c r="I9" s="25">
        <f>SUM(I7:I8)</f>
        <v>4.12</v>
      </c>
      <c r="J9" s="25"/>
      <c r="K9" s="25"/>
      <c r="L9" s="25">
        <f>SUM(L7:L8)</f>
        <v>392.99</v>
      </c>
      <c r="M9" s="25">
        <f>SUM(M7:M8)</f>
        <v>596.12</v>
      </c>
      <c r="N9" s="25">
        <f>SUM(N7:N8)</f>
        <v>145.88</v>
      </c>
      <c r="O9" s="29">
        <f>SUM(O7:O8)</f>
        <v>19.810000000000002</v>
      </c>
    </row>
    <row r="10" spans="1:15" ht="15.75" thickBot="1">
      <c r="A10" s="51"/>
      <c r="B10" s="52"/>
      <c r="C10" s="52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</row>
    <row r="11" spans="1:15">
      <c r="A11" s="14"/>
      <c r="B11" s="14"/>
      <c r="C11" s="14"/>
      <c r="D11" s="14"/>
      <c r="E11" s="14"/>
      <c r="F11" s="14"/>
      <c r="G11" s="14"/>
      <c r="H11" s="14"/>
      <c r="I11" s="14"/>
      <c r="J11" s="14">
        <v>102.61</v>
      </c>
      <c r="K11" s="14"/>
      <c r="L11" s="14"/>
      <c r="M11" s="14"/>
      <c r="N11" s="14"/>
      <c r="O11" s="14"/>
    </row>
    <row r="12" spans="1:15" ht="15.75" thickBot="1">
      <c r="A12" s="123" t="s">
        <v>68</v>
      </c>
      <c r="B12" s="12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5.75" customHeight="1">
      <c r="A13" s="127" t="s">
        <v>6</v>
      </c>
      <c r="B13" s="124" t="s">
        <v>0</v>
      </c>
      <c r="C13" s="124" t="s">
        <v>8</v>
      </c>
      <c r="D13" s="124" t="s">
        <v>1</v>
      </c>
      <c r="E13" s="124"/>
      <c r="F13" s="124"/>
      <c r="G13" s="124" t="s">
        <v>5</v>
      </c>
      <c r="H13" s="124" t="s">
        <v>13</v>
      </c>
      <c r="I13" s="124"/>
      <c r="J13" s="124"/>
      <c r="K13" s="124"/>
      <c r="L13" s="125" t="s">
        <v>18</v>
      </c>
      <c r="M13" s="125"/>
      <c r="N13" s="125"/>
      <c r="O13" s="126"/>
    </row>
    <row r="14" spans="1:15" ht="15.75" thickBot="1">
      <c r="A14" s="128"/>
      <c r="B14" s="129"/>
      <c r="C14" s="129"/>
      <c r="D14" s="15" t="s">
        <v>2</v>
      </c>
      <c r="E14" s="15" t="s">
        <v>3</v>
      </c>
      <c r="F14" s="15" t="s">
        <v>4</v>
      </c>
      <c r="G14" s="129"/>
      <c r="H14" s="90" t="s">
        <v>9</v>
      </c>
      <c r="I14" s="90" t="s">
        <v>10</v>
      </c>
      <c r="J14" s="90" t="s">
        <v>11</v>
      </c>
      <c r="K14" s="90" t="s">
        <v>12</v>
      </c>
      <c r="L14" s="90" t="s">
        <v>14</v>
      </c>
      <c r="M14" s="90" t="s">
        <v>15</v>
      </c>
      <c r="N14" s="90" t="s">
        <v>16</v>
      </c>
      <c r="O14" s="19" t="s">
        <v>17</v>
      </c>
    </row>
    <row r="15" spans="1:15" ht="30">
      <c r="A15" s="23">
        <v>101</v>
      </c>
      <c r="B15" s="24" t="s">
        <v>69</v>
      </c>
      <c r="C15" s="24">
        <v>250</v>
      </c>
      <c r="D15" s="25">
        <v>1.98</v>
      </c>
      <c r="E15" s="25">
        <v>2.74</v>
      </c>
      <c r="F15" s="25">
        <v>14.58</v>
      </c>
      <c r="G15" s="24">
        <v>90.75</v>
      </c>
      <c r="H15" s="24">
        <v>0.1</v>
      </c>
      <c r="I15" s="24">
        <v>8.25</v>
      </c>
      <c r="J15" s="24">
        <v>0</v>
      </c>
      <c r="K15" s="24">
        <v>0</v>
      </c>
      <c r="L15" s="24">
        <v>23.05</v>
      </c>
      <c r="M15" s="24">
        <v>62.55</v>
      </c>
      <c r="N15" s="24">
        <v>25</v>
      </c>
      <c r="O15" s="27">
        <v>0.89</v>
      </c>
    </row>
    <row r="16" spans="1:15">
      <c r="A16" s="23">
        <v>128</v>
      </c>
      <c r="B16" s="24" t="s">
        <v>70</v>
      </c>
      <c r="C16" s="24" t="s">
        <v>71</v>
      </c>
      <c r="D16" s="25">
        <v>4.34</v>
      </c>
      <c r="E16" s="25">
        <v>12.82</v>
      </c>
      <c r="F16" s="25">
        <v>25.18</v>
      </c>
      <c r="G16" s="24">
        <v>241</v>
      </c>
      <c r="H16" s="24">
        <v>0</v>
      </c>
      <c r="I16" s="24">
        <v>24.92</v>
      </c>
      <c r="J16" s="24">
        <v>0</v>
      </c>
      <c r="K16" s="24">
        <v>0</v>
      </c>
      <c r="L16" s="24">
        <v>58.32</v>
      </c>
      <c r="M16" s="24">
        <v>0</v>
      </c>
      <c r="N16" s="24">
        <v>38.36</v>
      </c>
      <c r="O16" s="27">
        <v>1.44</v>
      </c>
    </row>
    <row r="17" spans="1:15">
      <c r="A17" s="23">
        <v>229</v>
      </c>
      <c r="B17" s="24" t="s">
        <v>72</v>
      </c>
      <c r="C17" s="24" t="s">
        <v>73</v>
      </c>
      <c r="D17" s="25">
        <v>18.03</v>
      </c>
      <c r="E17" s="25">
        <v>10.210000000000001</v>
      </c>
      <c r="F17" s="25">
        <v>8.49</v>
      </c>
      <c r="G17" s="24">
        <v>195</v>
      </c>
      <c r="H17" s="24">
        <v>0.13</v>
      </c>
      <c r="I17" s="24">
        <v>4.3600000000000003</v>
      </c>
      <c r="J17" s="24">
        <v>0.01</v>
      </c>
      <c r="K17" s="24">
        <v>0</v>
      </c>
      <c r="L17" s="24">
        <v>67.739999999999995</v>
      </c>
      <c r="M17" s="24">
        <v>310</v>
      </c>
      <c r="N17" s="24">
        <v>77.7</v>
      </c>
      <c r="O17" s="27">
        <v>1.25</v>
      </c>
    </row>
    <row r="18" spans="1:15" ht="30">
      <c r="A18" s="23">
        <v>23</v>
      </c>
      <c r="B18" s="24" t="s">
        <v>64</v>
      </c>
      <c r="C18" s="24">
        <v>100</v>
      </c>
      <c r="D18" s="25">
        <v>1.1299999999999999</v>
      </c>
      <c r="E18" s="25">
        <v>6.19</v>
      </c>
      <c r="F18" s="25">
        <v>4.72</v>
      </c>
      <c r="G18" s="24">
        <v>79.099999999999994</v>
      </c>
      <c r="H18" s="24">
        <v>0.06</v>
      </c>
      <c r="I18" s="24">
        <v>20.420000000000002</v>
      </c>
      <c r="J18" s="24">
        <v>0</v>
      </c>
      <c r="K18" s="24">
        <v>0</v>
      </c>
      <c r="L18" s="24">
        <v>17.579999999999998</v>
      </c>
      <c r="M18" s="24">
        <v>32.880000000000003</v>
      </c>
      <c r="N18" s="24">
        <v>17.79</v>
      </c>
      <c r="O18" s="27">
        <v>0</v>
      </c>
    </row>
    <row r="19" spans="1:15">
      <c r="A19" s="23"/>
      <c r="B19" s="24" t="s">
        <v>74</v>
      </c>
      <c r="C19" s="24">
        <v>60</v>
      </c>
      <c r="D19" s="25">
        <v>3.95</v>
      </c>
      <c r="E19" s="25">
        <v>0.5</v>
      </c>
      <c r="F19" s="25">
        <v>24.15</v>
      </c>
      <c r="G19" s="26">
        <v>118.4</v>
      </c>
      <c r="H19" s="24">
        <v>0.1</v>
      </c>
      <c r="I19" s="24">
        <v>0</v>
      </c>
      <c r="J19" s="24">
        <v>0</v>
      </c>
      <c r="K19" s="24">
        <v>0</v>
      </c>
      <c r="L19" s="24">
        <v>11.5</v>
      </c>
      <c r="M19" s="24">
        <v>42</v>
      </c>
      <c r="N19" s="24">
        <v>16.5</v>
      </c>
      <c r="O19" s="27">
        <v>1</v>
      </c>
    </row>
    <row r="20" spans="1:15" ht="15.75" thickBot="1">
      <c r="A20" s="23"/>
      <c r="B20" s="145" t="s">
        <v>65</v>
      </c>
      <c r="C20" s="24">
        <v>40</v>
      </c>
      <c r="D20" s="25">
        <v>3.3</v>
      </c>
      <c r="E20" s="25">
        <v>0.5</v>
      </c>
      <c r="F20" s="25">
        <v>20.100000000000001</v>
      </c>
      <c r="G20" s="28">
        <v>95</v>
      </c>
      <c r="H20" s="25">
        <v>0.1</v>
      </c>
      <c r="I20" s="25">
        <v>0</v>
      </c>
      <c r="J20" s="25">
        <v>0</v>
      </c>
      <c r="K20" s="25">
        <v>0</v>
      </c>
      <c r="L20" s="25">
        <v>19</v>
      </c>
      <c r="M20" s="25">
        <v>78</v>
      </c>
      <c r="N20" s="25">
        <v>24.5</v>
      </c>
      <c r="O20" s="29">
        <v>1.3</v>
      </c>
    </row>
    <row r="21" spans="1:15" ht="15.75" thickBot="1">
      <c r="A21" s="146">
        <v>389</v>
      </c>
      <c r="B21" s="52" t="s">
        <v>75</v>
      </c>
      <c r="C21" s="145">
        <v>200</v>
      </c>
      <c r="D21" s="88">
        <v>1</v>
      </c>
      <c r="E21" s="88">
        <v>0</v>
      </c>
      <c r="F21" s="88">
        <v>20.2</v>
      </c>
      <c r="G21" s="88">
        <v>84.8</v>
      </c>
      <c r="H21" s="88">
        <v>0</v>
      </c>
      <c r="I21" s="88">
        <v>4</v>
      </c>
      <c r="J21" s="88">
        <v>0</v>
      </c>
      <c r="K21" s="88">
        <v>0</v>
      </c>
      <c r="L21" s="88">
        <v>14</v>
      </c>
      <c r="M21" s="88">
        <v>0</v>
      </c>
      <c r="N21" s="88">
        <v>10</v>
      </c>
      <c r="O21" s="89">
        <v>2.8</v>
      </c>
    </row>
    <row r="22" spans="1:15" ht="15.75" thickBot="1">
      <c r="A22" s="51"/>
      <c r="B22" s="52"/>
      <c r="C22" s="52"/>
      <c r="D22" s="88">
        <f t="shared" ref="D22:O22" si="0">SUM(D15:D21)</f>
        <v>33.729999999999997</v>
      </c>
      <c r="E22" s="88">
        <f t="shared" si="0"/>
        <v>32.960000000000008</v>
      </c>
      <c r="F22" s="88">
        <f t="shared" si="0"/>
        <v>117.42</v>
      </c>
      <c r="G22" s="88">
        <f t="shared" si="0"/>
        <v>904.05</v>
      </c>
      <c r="H22" s="88">
        <f t="shared" si="0"/>
        <v>0.49</v>
      </c>
      <c r="I22" s="88">
        <f t="shared" si="0"/>
        <v>61.95</v>
      </c>
      <c r="J22" s="88">
        <f t="shared" si="0"/>
        <v>0.01</v>
      </c>
      <c r="K22" s="88">
        <f t="shared" si="0"/>
        <v>0</v>
      </c>
      <c r="L22" s="88">
        <f t="shared" si="0"/>
        <v>211.19</v>
      </c>
      <c r="M22" s="88">
        <f t="shared" si="0"/>
        <v>525.43000000000006</v>
      </c>
      <c r="N22" s="88">
        <f t="shared" si="0"/>
        <v>209.85</v>
      </c>
      <c r="O22" s="89">
        <f t="shared" si="0"/>
        <v>8.68</v>
      </c>
    </row>
    <row r="23" spans="1: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</sheetData>
  <mergeCells count="18">
    <mergeCell ref="G13:G14"/>
    <mergeCell ref="H13:K13"/>
    <mergeCell ref="L13:O13"/>
    <mergeCell ref="A12:B12"/>
    <mergeCell ref="A13:A14"/>
    <mergeCell ref="B13:B14"/>
    <mergeCell ref="C13:C14"/>
    <mergeCell ref="D13:F13"/>
    <mergeCell ref="A2:B2"/>
    <mergeCell ref="A3:B3"/>
    <mergeCell ref="A4:B4"/>
    <mergeCell ref="H5:K5"/>
    <mergeCell ref="L5:O5"/>
    <mergeCell ref="A5:A6"/>
    <mergeCell ref="B5:B6"/>
    <mergeCell ref="C5:C6"/>
    <mergeCell ref="D5:F5"/>
    <mergeCell ref="G5:G6"/>
  </mergeCells>
  <phoneticPr fontId="5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T13" sqref="T13"/>
    </sheetView>
  </sheetViews>
  <sheetFormatPr defaultRowHeight="15"/>
  <cols>
    <col min="1" max="1" width="11.85546875" customWidth="1"/>
    <col min="2" max="2" width="20" customWidth="1"/>
    <col min="3" max="3" width="8.7109375" customWidth="1"/>
    <col min="4" max="4" width="6.28515625" customWidth="1"/>
    <col min="5" max="5" width="5.85546875" customWidth="1"/>
    <col min="6" max="6" width="7" customWidth="1"/>
    <col min="7" max="7" width="17" customWidth="1"/>
    <col min="8" max="8" width="6.28515625" customWidth="1"/>
    <col min="9" max="9" width="6.42578125" customWidth="1"/>
    <col min="10" max="10" width="5.5703125" customWidth="1"/>
    <col min="11" max="11" width="6.28515625" customWidth="1"/>
    <col min="12" max="12" width="6.5703125" customWidth="1"/>
    <col min="13" max="13" width="7.5703125" customWidth="1"/>
    <col min="14" max="14" width="7.140625" customWidth="1"/>
    <col min="15" max="15" width="6.85546875" customWidth="1"/>
  </cols>
  <sheetData>
    <row r="1" spans="1:16">
      <c r="A1" s="64"/>
      <c r="B1" s="39"/>
      <c r="C1" s="39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6">
      <c r="A2" s="122" t="s">
        <v>82</v>
      </c>
      <c r="B2" s="12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5.75" customHeight="1">
      <c r="A3" s="122" t="s">
        <v>7</v>
      </c>
      <c r="B3" s="122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6" ht="27.75" customHeight="1" thickBot="1">
      <c r="A4" s="123" t="s">
        <v>27</v>
      </c>
      <c r="B4" s="12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>
      <c r="A5" s="127" t="s">
        <v>6</v>
      </c>
      <c r="B5" s="124" t="s">
        <v>0</v>
      </c>
      <c r="C5" s="124" t="s">
        <v>8</v>
      </c>
      <c r="D5" s="124" t="s">
        <v>1</v>
      </c>
      <c r="E5" s="124"/>
      <c r="F5" s="124"/>
      <c r="G5" s="124" t="s">
        <v>5</v>
      </c>
      <c r="H5" s="124" t="s">
        <v>13</v>
      </c>
      <c r="I5" s="124"/>
      <c r="J5" s="124"/>
      <c r="K5" s="124"/>
      <c r="L5" s="125" t="s">
        <v>18</v>
      </c>
      <c r="M5" s="125"/>
      <c r="N5" s="125"/>
      <c r="O5" s="126"/>
    </row>
    <row r="6" spans="1:16" ht="15.75" thickBot="1">
      <c r="A6" s="137"/>
      <c r="B6" s="134"/>
      <c r="C6" s="134"/>
      <c r="D6" s="53" t="s">
        <v>2</v>
      </c>
      <c r="E6" s="53" t="s">
        <v>3</v>
      </c>
      <c r="F6" s="53" t="s">
        <v>4</v>
      </c>
      <c r="G6" s="134"/>
      <c r="H6" s="55" t="s">
        <v>9</v>
      </c>
      <c r="I6" s="55" t="s">
        <v>10</v>
      </c>
      <c r="J6" s="55" t="s">
        <v>11</v>
      </c>
      <c r="K6" s="55" t="s">
        <v>12</v>
      </c>
      <c r="L6" s="55" t="s">
        <v>14</v>
      </c>
      <c r="M6" s="55" t="s">
        <v>15</v>
      </c>
      <c r="N6" s="55" t="s">
        <v>16</v>
      </c>
      <c r="O6" s="57" t="s">
        <v>17</v>
      </c>
      <c r="P6" s="4"/>
    </row>
    <row r="7" spans="1:16" ht="30">
      <c r="A7" s="58">
        <v>309</v>
      </c>
      <c r="B7" s="21" t="s">
        <v>35</v>
      </c>
      <c r="C7" s="21" t="s">
        <v>37</v>
      </c>
      <c r="D7" s="59">
        <v>8.77</v>
      </c>
      <c r="E7" s="59">
        <v>9.35</v>
      </c>
      <c r="F7" s="59">
        <v>57.93</v>
      </c>
      <c r="G7" s="21">
        <v>336.51</v>
      </c>
      <c r="H7" s="21">
        <v>0.16</v>
      </c>
      <c r="I7" s="21">
        <v>0</v>
      </c>
      <c r="J7" s="21">
        <v>0</v>
      </c>
      <c r="K7" s="21">
        <v>0</v>
      </c>
      <c r="L7" s="21">
        <v>1.55</v>
      </c>
      <c r="M7" s="21">
        <v>73.37</v>
      </c>
      <c r="N7" s="21">
        <v>13.7</v>
      </c>
      <c r="O7" s="22">
        <v>11.55</v>
      </c>
    </row>
    <row r="8" spans="1:16">
      <c r="A8" s="23">
        <v>275</v>
      </c>
      <c r="B8" s="24" t="s">
        <v>36</v>
      </c>
      <c r="C8" s="30" t="s">
        <v>38</v>
      </c>
      <c r="D8" s="25">
        <v>10.4</v>
      </c>
      <c r="E8" s="25">
        <v>20</v>
      </c>
      <c r="F8" s="25">
        <v>21.2</v>
      </c>
      <c r="G8" s="24">
        <v>224</v>
      </c>
      <c r="H8" s="24">
        <v>0.04</v>
      </c>
      <c r="I8" s="24">
        <v>0</v>
      </c>
      <c r="J8" s="24">
        <v>0</v>
      </c>
      <c r="K8" s="24">
        <v>0</v>
      </c>
      <c r="L8" s="24">
        <v>24</v>
      </c>
      <c r="M8" s="24">
        <v>159</v>
      </c>
      <c r="N8" s="24">
        <v>20</v>
      </c>
      <c r="O8" s="27">
        <v>1.8</v>
      </c>
    </row>
    <row r="9" spans="1:16">
      <c r="A9" s="60"/>
      <c r="B9" s="24" t="s">
        <v>21</v>
      </c>
      <c r="C9" s="61">
        <v>60</v>
      </c>
      <c r="D9" s="25">
        <v>3.95</v>
      </c>
      <c r="E9" s="25">
        <v>0.5</v>
      </c>
      <c r="F9" s="25">
        <v>24.15</v>
      </c>
      <c r="G9" s="28">
        <v>118.4</v>
      </c>
      <c r="H9" s="25">
        <v>0.1</v>
      </c>
      <c r="I9" s="25">
        <v>0</v>
      </c>
      <c r="J9" s="25">
        <v>0</v>
      </c>
      <c r="K9" s="25">
        <v>0</v>
      </c>
      <c r="L9" s="25">
        <v>11.5</v>
      </c>
      <c r="M9" s="25">
        <v>42</v>
      </c>
      <c r="N9" s="25">
        <v>16.5</v>
      </c>
      <c r="O9" s="29">
        <v>1</v>
      </c>
    </row>
    <row r="10" spans="1:16">
      <c r="A10" s="23">
        <v>376</v>
      </c>
      <c r="B10" s="24" t="s">
        <v>22</v>
      </c>
      <c r="C10" s="30" t="s">
        <v>20</v>
      </c>
      <c r="D10" s="25">
        <v>0.2</v>
      </c>
      <c r="E10" s="25">
        <v>0</v>
      </c>
      <c r="F10" s="25">
        <v>14</v>
      </c>
      <c r="G10" s="24">
        <v>28</v>
      </c>
      <c r="H10" s="24">
        <v>0</v>
      </c>
      <c r="I10" s="24">
        <v>0</v>
      </c>
      <c r="J10" s="24">
        <v>0</v>
      </c>
      <c r="K10" s="24">
        <v>0</v>
      </c>
      <c r="L10" s="24">
        <v>6</v>
      </c>
      <c r="M10" s="24">
        <v>0</v>
      </c>
      <c r="N10" s="24">
        <v>0</v>
      </c>
      <c r="O10" s="27">
        <v>0.4</v>
      </c>
    </row>
    <row r="11" spans="1:16" ht="15.75" thickBot="1">
      <c r="A11" s="62"/>
      <c r="B11" s="63"/>
      <c r="C11" s="63"/>
      <c r="D11" s="46">
        <f t="shared" ref="D11:O11" si="0">SUM(D7:D10)</f>
        <v>23.32</v>
      </c>
      <c r="E11" s="46">
        <f t="shared" si="0"/>
        <v>29.85</v>
      </c>
      <c r="F11" s="46">
        <f t="shared" si="0"/>
        <v>117.28</v>
      </c>
      <c r="G11" s="46">
        <f>SUM(G7:G10)</f>
        <v>706.91</v>
      </c>
      <c r="H11" s="46">
        <f t="shared" si="0"/>
        <v>0.30000000000000004</v>
      </c>
      <c r="I11" s="46">
        <f t="shared" si="0"/>
        <v>0</v>
      </c>
      <c r="J11" s="46">
        <f t="shared" si="0"/>
        <v>0</v>
      </c>
      <c r="K11" s="46">
        <f t="shared" si="0"/>
        <v>0</v>
      </c>
      <c r="L11" s="46">
        <f t="shared" si="0"/>
        <v>43.05</v>
      </c>
      <c r="M11" s="46">
        <f t="shared" si="0"/>
        <v>274.37</v>
      </c>
      <c r="N11" s="46">
        <f t="shared" si="0"/>
        <v>50.2</v>
      </c>
      <c r="O11" s="47">
        <f t="shared" si="0"/>
        <v>14.750000000000002</v>
      </c>
    </row>
    <row r="12" spans="1:16" ht="15.75" thickBot="1">
      <c r="A12" s="123" t="s">
        <v>68</v>
      </c>
      <c r="B12" s="12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>
      <c r="A13" s="131" t="s">
        <v>6</v>
      </c>
      <c r="B13" s="124" t="s">
        <v>0</v>
      </c>
      <c r="C13" s="124" t="s">
        <v>8</v>
      </c>
      <c r="D13" s="124" t="s">
        <v>1</v>
      </c>
      <c r="E13" s="124"/>
      <c r="F13" s="124"/>
      <c r="G13" s="114" t="s">
        <v>5</v>
      </c>
      <c r="H13" s="127" t="s">
        <v>13</v>
      </c>
      <c r="I13" s="124"/>
      <c r="J13" s="124"/>
      <c r="K13" s="114"/>
      <c r="L13" s="130" t="s">
        <v>18</v>
      </c>
      <c r="M13" s="125"/>
      <c r="N13" s="125"/>
      <c r="O13" s="126"/>
    </row>
    <row r="14" spans="1:16" ht="15.75" customHeight="1" thickBot="1">
      <c r="A14" s="135"/>
      <c r="B14" s="134"/>
      <c r="C14" s="134"/>
      <c r="D14" s="53" t="s">
        <v>2</v>
      </c>
      <c r="E14" s="53" t="s">
        <v>3</v>
      </c>
      <c r="F14" s="53" t="s">
        <v>4</v>
      </c>
      <c r="G14" s="136"/>
      <c r="H14" s="95" t="s">
        <v>9</v>
      </c>
      <c r="I14" s="93" t="s">
        <v>10</v>
      </c>
      <c r="J14" s="93" t="s">
        <v>11</v>
      </c>
      <c r="K14" s="94" t="s">
        <v>12</v>
      </c>
      <c r="L14" s="95" t="s">
        <v>14</v>
      </c>
      <c r="M14" s="93" t="s">
        <v>15</v>
      </c>
      <c r="N14" s="93" t="s">
        <v>16</v>
      </c>
      <c r="O14" s="57" t="s">
        <v>17</v>
      </c>
    </row>
    <row r="15" spans="1:16" ht="30">
      <c r="A15" s="20">
        <v>82</v>
      </c>
      <c r="B15" s="21" t="s">
        <v>77</v>
      </c>
      <c r="C15" s="21">
        <v>250</v>
      </c>
      <c r="D15" s="59">
        <v>1.81</v>
      </c>
      <c r="E15" s="59">
        <v>4.91</v>
      </c>
      <c r="F15" s="59">
        <v>125.25</v>
      </c>
      <c r="G15" s="21">
        <v>102.5</v>
      </c>
      <c r="H15" s="21">
        <v>0.05</v>
      </c>
      <c r="I15" s="21">
        <v>10.29</v>
      </c>
      <c r="J15" s="21">
        <v>0</v>
      </c>
      <c r="K15" s="21">
        <v>0</v>
      </c>
      <c r="L15" s="21">
        <v>44.38</v>
      </c>
      <c r="M15" s="21">
        <v>53.23</v>
      </c>
      <c r="N15" s="21">
        <v>26.25</v>
      </c>
      <c r="O15" s="22">
        <v>1.19</v>
      </c>
    </row>
    <row r="16" spans="1:16">
      <c r="A16" s="23">
        <v>265</v>
      </c>
      <c r="B16" s="24" t="s">
        <v>78</v>
      </c>
      <c r="C16" s="24" t="s">
        <v>79</v>
      </c>
      <c r="D16" s="25">
        <v>19.399999999999999</v>
      </c>
      <c r="E16" s="25">
        <v>9.5</v>
      </c>
      <c r="F16" s="25">
        <v>34.700000000000003</v>
      </c>
      <c r="G16" s="24">
        <v>301</v>
      </c>
      <c r="H16" s="24">
        <v>0</v>
      </c>
      <c r="I16" s="24">
        <v>0</v>
      </c>
      <c r="J16" s="24">
        <v>0</v>
      </c>
      <c r="K16" s="24">
        <v>0</v>
      </c>
      <c r="L16" s="24">
        <v>36</v>
      </c>
      <c r="M16" s="24">
        <v>0</v>
      </c>
      <c r="N16" s="24">
        <v>34</v>
      </c>
      <c r="O16" s="27">
        <v>1</v>
      </c>
    </row>
    <row r="17" spans="1:15" ht="45">
      <c r="A17" s="23">
        <v>45</v>
      </c>
      <c r="B17" s="24" t="s">
        <v>80</v>
      </c>
      <c r="C17" s="24">
        <v>100</v>
      </c>
      <c r="D17" s="25">
        <v>1.81</v>
      </c>
      <c r="E17" s="25">
        <v>5.08</v>
      </c>
      <c r="F17" s="25">
        <v>8.65</v>
      </c>
      <c r="G17" s="24">
        <v>51.54</v>
      </c>
      <c r="H17" s="24">
        <v>0.02</v>
      </c>
      <c r="I17" s="24">
        <v>34.950000000000003</v>
      </c>
      <c r="J17" s="24">
        <v>0</v>
      </c>
      <c r="K17" s="24">
        <v>0</v>
      </c>
      <c r="L17" s="24">
        <v>44.67</v>
      </c>
      <c r="M17" s="24">
        <v>24.71</v>
      </c>
      <c r="N17" s="24">
        <v>13.16</v>
      </c>
      <c r="O17" s="27">
        <v>0.54</v>
      </c>
    </row>
    <row r="18" spans="1:15">
      <c r="A18" s="23"/>
      <c r="B18" s="24" t="s">
        <v>74</v>
      </c>
      <c r="C18" s="26">
        <v>60</v>
      </c>
      <c r="D18" s="25">
        <v>3.95</v>
      </c>
      <c r="E18" s="25">
        <v>0.5</v>
      </c>
      <c r="F18" s="25">
        <v>24.15</v>
      </c>
      <c r="G18" s="24">
        <v>118.4</v>
      </c>
      <c r="H18" s="24">
        <v>0.1</v>
      </c>
      <c r="I18" s="24">
        <v>0</v>
      </c>
      <c r="J18" s="24">
        <v>0</v>
      </c>
      <c r="K18" s="24">
        <v>0</v>
      </c>
      <c r="L18" s="24">
        <v>11.5</v>
      </c>
      <c r="M18" s="24">
        <v>42</v>
      </c>
      <c r="N18" s="24">
        <v>16.5</v>
      </c>
      <c r="O18" s="27">
        <v>1</v>
      </c>
    </row>
    <row r="19" spans="1:15">
      <c r="A19" s="23"/>
      <c r="B19" s="24" t="s">
        <v>65</v>
      </c>
      <c r="C19" s="24">
        <v>40</v>
      </c>
      <c r="D19" s="25">
        <v>3.3</v>
      </c>
      <c r="E19" s="25">
        <v>0.5</v>
      </c>
      <c r="F19" s="25">
        <v>20.100000000000001</v>
      </c>
      <c r="G19" s="26">
        <v>95</v>
      </c>
      <c r="H19" s="24">
        <v>0.1</v>
      </c>
      <c r="I19" s="24">
        <v>0</v>
      </c>
      <c r="J19" s="24">
        <v>0</v>
      </c>
      <c r="K19" s="24">
        <v>0</v>
      </c>
      <c r="L19" s="24">
        <v>19</v>
      </c>
      <c r="M19" s="24">
        <v>78</v>
      </c>
      <c r="N19" s="24">
        <v>24.5</v>
      </c>
      <c r="O19" s="27">
        <v>1.3</v>
      </c>
    </row>
    <row r="20" spans="1:15" ht="30">
      <c r="A20" s="23">
        <v>349</v>
      </c>
      <c r="B20" s="24" t="s">
        <v>81</v>
      </c>
      <c r="C20" s="24">
        <v>200</v>
      </c>
      <c r="D20" s="25">
        <v>0.04</v>
      </c>
      <c r="E20" s="25">
        <v>0</v>
      </c>
      <c r="F20" s="25">
        <v>24.76</v>
      </c>
      <c r="G20" s="28">
        <v>94.2</v>
      </c>
      <c r="H20" s="25">
        <v>0.01</v>
      </c>
      <c r="I20" s="25">
        <v>1.08</v>
      </c>
      <c r="J20" s="25">
        <v>0</v>
      </c>
      <c r="K20" s="25">
        <v>0</v>
      </c>
      <c r="L20" s="25">
        <v>6.4</v>
      </c>
      <c r="M20" s="25">
        <v>3.6</v>
      </c>
      <c r="N20" s="25">
        <v>0</v>
      </c>
      <c r="O20" s="29">
        <v>0.18</v>
      </c>
    </row>
    <row r="21" spans="1:15" ht="15.75" thickBot="1">
      <c r="A21" s="51"/>
      <c r="B21" s="52"/>
      <c r="C21" s="52"/>
      <c r="D21" s="88">
        <f t="shared" ref="D21:I21" si="1">SUM(D15:D20)</f>
        <v>30.309999999999995</v>
      </c>
      <c r="E21" s="88">
        <f t="shared" si="1"/>
        <v>20.490000000000002</v>
      </c>
      <c r="F21" s="88">
        <f t="shared" si="1"/>
        <v>237.60999999999999</v>
      </c>
      <c r="G21" s="88">
        <f t="shared" si="1"/>
        <v>762.6400000000001</v>
      </c>
      <c r="H21" s="88">
        <f t="shared" si="1"/>
        <v>0.28000000000000003</v>
      </c>
      <c r="I21" s="88">
        <f t="shared" si="1"/>
        <v>46.32</v>
      </c>
      <c r="J21" s="88">
        <f t="shared" ref="J21:K21" si="2">SUM(SUM(J16:J20))</f>
        <v>0</v>
      </c>
      <c r="K21" s="88">
        <f t="shared" si="2"/>
        <v>0</v>
      </c>
      <c r="L21" s="88">
        <f>SUM(L15:L20)</f>
        <v>161.95000000000002</v>
      </c>
      <c r="M21" s="88">
        <f>SUM(M15:M20)</f>
        <v>201.54</v>
      </c>
      <c r="N21" s="88">
        <f>SUM(N15:N20)</f>
        <v>114.41</v>
      </c>
      <c r="O21" s="89">
        <f>SUM(O15:O20)</f>
        <v>5.21</v>
      </c>
    </row>
  </sheetData>
  <mergeCells count="18">
    <mergeCell ref="H13:K13"/>
    <mergeCell ref="L13:O13"/>
    <mergeCell ref="A13:A14"/>
    <mergeCell ref="B13:B14"/>
    <mergeCell ref="C13:C14"/>
    <mergeCell ref="D13:F13"/>
    <mergeCell ref="G13:G14"/>
    <mergeCell ref="L5:O5"/>
    <mergeCell ref="A4:B4"/>
    <mergeCell ref="A5:A6"/>
    <mergeCell ref="A3:B3"/>
    <mergeCell ref="B5:B6"/>
    <mergeCell ref="C5:C6"/>
    <mergeCell ref="D5:F5"/>
    <mergeCell ref="G5:G6"/>
    <mergeCell ref="H5:K5"/>
    <mergeCell ref="A2:B2"/>
    <mergeCell ref="A12:B12"/>
  </mergeCells>
  <phoneticPr fontId="5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selection activeCell="T15" sqref="T15"/>
    </sheetView>
  </sheetViews>
  <sheetFormatPr defaultRowHeight="15"/>
  <cols>
    <col min="1" max="1" width="12" customWidth="1"/>
    <col min="2" max="2" width="22.42578125" customWidth="1"/>
    <col min="4" max="4" width="6.28515625" customWidth="1"/>
    <col min="5" max="5" width="6.42578125" customWidth="1"/>
    <col min="6" max="6" width="6.5703125" customWidth="1"/>
    <col min="7" max="7" width="17.42578125" customWidth="1"/>
    <col min="8" max="8" width="5.85546875" customWidth="1"/>
    <col min="9" max="10" width="5.5703125" customWidth="1"/>
    <col min="11" max="11" width="4.85546875" customWidth="1"/>
    <col min="12" max="12" width="7.42578125" customWidth="1"/>
    <col min="13" max="13" width="7.7109375" customWidth="1"/>
    <col min="14" max="14" width="7.140625" customWidth="1"/>
    <col min="15" max="15" width="5.7109375" customWidth="1"/>
  </cols>
  <sheetData>
    <row r="1" spans="1:16">
      <c r="A1" s="122" t="s">
        <v>90</v>
      </c>
      <c r="B1" s="122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6">
      <c r="A2" s="122" t="s">
        <v>7</v>
      </c>
      <c r="B2" s="12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5.75" customHeight="1" thickBot="1">
      <c r="A3" s="123" t="s">
        <v>27</v>
      </c>
      <c r="B3" s="12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6" ht="15" customHeight="1">
      <c r="A4" s="131" t="s">
        <v>6</v>
      </c>
      <c r="B4" s="124" t="s">
        <v>0</v>
      </c>
      <c r="C4" s="124" t="s">
        <v>8</v>
      </c>
      <c r="D4" s="124" t="s">
        <v>1</v>
      </c>
      <c r="E4" s="124"/>
      <c r="F4" s="124"/>
      <c r="G4" s="114" t="s">
        <v>5</v>
      </c>
      <c r="H4" s="127" t="s">
        <v>13</v>
      </c>
      <c r="I4" s="124"/>
      <c r="J4" s="124"/>
      <c r="K4" s="114"/>
      <c r="L4" s="130" t="s">
        <v>18</v>
      </c>
      <c r="M4" s="125"/>
      <c r="N4" s="125"/>
      <c r="O4" s="126"/>
    </row>
    <row r="5" spans="1:16" ht="15.75" thickBot="1">
      <c r="A5" s="135"/>
      <c r="B5" s="134"/>
      <c r="C5" s="134"/>
      <c r="D5" s="53" t="s">
        <v>2</v>
      </c>
      <c r="E5" s="53" t="s">
        <v>3</v>
      </c>
      <c r="F5" s="53" t="s">
        <v>4</v>
      </c>
      <c r="G5" s="136"/>
      <c r="H5" s="54" t="s">
        <v>9</v>
      </c>
      <c r="I5" s="55" t="s">
        <v>10</v>
      </c>
      <c r="J5" s="55" t="s">
        <v>11</v>
      </c>
      <c r="K5" s="56" t="s">
        <v>12</v>
      </c>
      <c r="L5" s="54" t="s">
        <v>14</v>
      </c>
      <c r="M5" s="55" t="s">
        <v>15</v>
      </c>
      <c r="N5" s="55" t="s">
        <v>16</v>
      </c>
      <c r="O5" s="57" t="s">
        <v>17</v>
      </c>
    </row>
    <row r="6" spans="1:16" ht="30">
      <c r="A6" s="58">
        <v>168</v>
      </c>
      <c r="B6" s="66" t="s">
        <v>39</v>
      </c>
      <c r="C6" s="67">
        <v>210</v>
      </c>
      <c r="D6" s="68">
        <v>4.5199999999999996</v>
      </c>
      <c r="E6" s="68">
        <v>4.07</v>
      </c>
      <c r="F6" s="68">
        <v>35.46</v>
      </c>
      <c r="G6" s="68">
        <v>197</v>
      </c>
      <c r="H6" s="21">
        <v>0.04</v>
      </c>
      <c r="I6" s="21">
        <v>0</v>
      </c>
      <c r="J6" s="21">
        <v>20</v>
      </c>
      <c r="K6" s="21">
        <v>0</v>
      </c>
      <c r="L6" s="21">
        <v>10.7</v>
      </c>
      <c r="M6" s="21">
        <v>38.6</v>
      </c>
      <c r="N6" s="21">
        <v>7.9</v>
      </c>
      <c r="O6" s="22">
        <v>0.47</v>
      </c>
    </row>
    <row r="7" spans="1:16">
      <c r="A7" s="60">
        <v>209</v>
      </c>
      <c r="B7" s="24" t="s">
        <v>40</v>
      </c>
      <c r="C7" s="30" t="s">
        <v>42</v>
      </c>
      <c r="D7" s="25">
        <v>5.0999999999999996</v>
      </c>
      <c r="E7" s="25">
        <v>4.5999999999999996</v>
      </c>
      <c r="F7" s="25">
        <v>0.3</v>
      </c>
      <c r="G7" s="28">
        <v>63</v>
      </c>
      <c r="H7" s="25">
        <v>0.03</v>
      </c>
      <c r="I7" s="25">
        <v>0</v>
      </c>
      <c r="J7" s="25">
        <v>0.1</v>
      </c>
      <c r="K7" s="25">
        <v>0</v>
      </c>
      <c r="L7" s="25">
        <v>22</v>
      </c>
      <c r="M7" s="25">
        <v>76.8</v>
      </c>
      <c r="N7" s="25">
        <v>4.8</v>
      </c>
      <c r="O7" s="29">
        <v>1</v>
      </c>
      <c r="P7" s="3"/>
    </row>
    <row r="8" spans="1:16">
      <c r="A8" s="23"/>
      <c r="B8" s="24" t="s">
        <v>21</v>
      </c>
      <c r="C8" s="30" t="s">
        <v>43</v>
      </c>
      <c r="D8" s="25">
        <v>3.95</v>
      </c>
      <c r="E8" s="25">
        <v>0.5</v>
      </c>
      <c r="F8" s="25">
        <v>24.15</v>
      </c>
      <c r="G8" s="24">
        <v>118.4</v>
      </c>
      <c r="H8" s="24">
        <v>0.1</v>
      </c>
      <c r="I8" s="24">
        <v>0</v>
      </c>
      <c r="J8" s="24">
        <v>0</v>
      </c>
      <c r="K8" s="24">
        <v>0</v>
      </c>
      <c r="L8" s="24">
        <v>11.5</v>
      </c>
      <c r="M8" s="24">
        <v>42</v>
      </c>
      <c r="N8" s="24">
        <v>16.5</v>
      </c>
      <c r="O8" s="27">
        <v>1</v>
      </c>
    </row>
    <row r="9" spans="1:16" ht="15.75" thickBot="1">
      <c r="A9" s="44">
        <v>379</v>
      </c>
      <c r="B9" s="63" t="s">
        <v>41</v>
      </c>
      <c r="C9" s="63">
        <v>200</v>
      </c>
      <c r="D9" s="88">
        <v>6.4</v>
      </c>
      <c r="E9" s="88">
        <v>2.8</v>
      </c>
      <c r="F9" s="88">
        <v>29.2</v>
      </c>
      <c r="G9" s="88">
        <v>155.19999999999999</v>
      </c>
      <c r="H9" s="88">
        <v>0</v>
      </c>
      <c r="I9" s="88">
        <v>1.47</v>
      </c>
      <c r="J9" s="88">
        <v>0</v>
      </c>
      <c r="K9" s="88">
        <v>0</v>
      </c>
      <c r="L9" s="88">
        <v>158.66999999999999</v>
      </c>
      <c r="M9" s="88">
        <v>0</v>
      </c>
      <c r="N9" s="88">
        <v>29.33</v>
      </c>
      <c r="O9" s="89">
        <v>2.4</v>
      </c>
    </row>
    <row r="10" spans="1:16" ht="15.75" thickBot="1">
      <c r="A10" s="44"/>
      <c r="B10" s="63"/>
      <c r="C10" s="63"/>
      <c r="D10" s="46">
        <f>SUM(D6:D9)</f>
        <v>19.97</v>
      </c>
      <c r="E10" s="46">
        <f>SUM(E6:E9)</f>
        <v>11.969999999999999</v>
      </c>
      <c r="F10" s="46">
        <f>SUM(F6:F9)</f>
        <v>89.11</v>
      </c>
      <c r="G10" s="46">
        <f>SUM(G6:G9)</f>
        <v>533.59999999999991</v>
      </c>
      <c r="H10" s="46">
        <f>SUM(H6:H8)</f>
        <v>0.17</v>
      </c>
      <c r="I10" s="46">
        <f>SUM(I6:I9)</f>
        <v>1.47</v>
      </c>
      <c r="J10" s="46"/>
      <c r="K10" s="46">
        <f>SUM(K6:K9)</f>
        <v>0</v>
      </c>
      <c r="L10" s="46">
        <f>SUM(L6:L9)</f>
        <v>202.87</v>
      </c>
      <c r="M10" s="46">
        <f>SUM(M6:M8)</f>
        <v>157.4</v>
      </c>
      <c r="N10" s="46">
        <f>SUM(N6:N8)</f>
        <v>29.2</v>
      </c>
      <c r="O10" s="47">
        <f>SUM(O6:O9)</f>
        <v>4.8699999999999992</v>
      </c>
    </row>
    <row r="11" spans="1:16">
      <c r="A11" s="14"/>
      <c r="B11" s="14"/>
      <c r="C11" s="14"/>
      <c r="D11" s="14"/>
      <c r="E11" s="14"/>
      <c r="F11" s="14"/>
      <c r="G11" s="14"/>
      <c r="H11" s="14"/>
      <c r="I11" s="14"/>
      <c r="J11" s="14">
        <v>20.100000000000001</v>
      </c>
      <c r="K11" s="14"/>
      <c r="L11" s="14"/>
      <c r="M11" s="14"/>
      <c r="N11" s="14"/>
      <c r="O11" s="14"/>
    </row>
    <row r="12" spans="1:16" ht="15.75" thickBot="1">
      <c r="A12" s="123" t="s">
        <v>68</v>
      </c>
      <c r="B12" s="12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ht="15.75" customHeight="1">
      <c r="A13" s="131" t="s">
        <v>6</v>
      </c>
      <c r="B13" s="124" t="s">
        <v>0</v>
      </c>
      <c r="C13" s="124" t="s">
        <v>8</v>
      </c>
      <c r="D13" s="124" t="s">
        <v>1</v>
      </c>
      <c r="E13" s="124"/>
      <c r="F13" s="124"/>
      <c r="G13" s="114" t="s">
        <v>5</v>
      </c>
      <c r="H13" s="127" t="s">
        <v>13</v>
      </c>
      <c r="I13" s="124"/>
      <c r="J13" s="124"/>
      <c r="K13" s="114"/>
      <c r="L13" s="130" t="s">
        <v>18</v>
      </c>
      <c r="M13" s="125"/>
      <c r="N13" s="125"/>
      <c r="O13" s="126"/>
    </row>
    <row r="14" spans="1:16" ht="15.75" thickBot="1">
      <c r="A14" s="132"/>
      <c r="B14" s="129"/>
      <c r="C14" s="129"/>
      <c r="D14" s="15" t="s">
        <v>2</v>
      </c>
      <c r="E14" s="15" t="s">
        <v>3</v>
      </c>
      <c r="F14" s="15" t="s">
        <v>4</v>
      </c>
      <c r="G14" s="133"/>
      <c r="H14" s="92" t="s">
        <v>9</v>
      </c>
      <c r="I14" s="90" t="s">
        <v>10</v>
      </c>
      <c r="J14" s="90" t="s">
        <v>11</v>
      </c>
      <c r="K14" s="91" t="s">
        <v>12</v>
      </c>
      <c r="L14" s="92" t="s">
        <v>14</v>
      </c>
      <c r="M14" s="90" t="s">
        <v>15</v>
      </c>
      <c r="N14" s="90" t="s">
        <v>16</v>
      </c>
      <c r="O14" s="19" t="s">
        <v>17</v>
      </c>
    </row>
    <row r="15" spans="1:16" ht="45">
      <c r="A15" s="40">
        <v>103</v>
      </c>
      <c r="B15" s="66" t="s">
        <v>83</v>
      </c>
      <c r="C15" s="41">
        <v>250</v>
      </c>
      <c r="D15" s="41">
        <v>2.69</v>
      </c>
      <c r="E15" s="41">
        <v>2.84</v>
      </c>
      <c r="F15" s="41">
        <v>17.399999999999999</v>
      </c>
      <c r="G15" s="41">
        <v>104.75</v>
      </c>
      <c r="H15" s="21">
        <v>0.11</v>
      </c>
      <c r="I15" s="21">
        <v>8.25</v>
      </c>
      <c r="J15" s="21">
        <v>0</v>
      </c>
      <c r="K15" s="21">
        <v>0</v>
      </c>
      <c r="L15" s="21">
        <v>24.6</v>
      </c>
      <c r="M15" s="21">
        <v>66.650000000000006</v>
      </c>
      <c r="N15" s="21">
        <v>27</v>
      </c>
      <c r="O15" s="22">
        <v>1.0900000000000001</v>
      </c>
    </row>
    <row r="16" spans="1:16" ht="30.75" thickBot="1">
      <c r="A16" s="23">
        <v>302</v>
      </c>
      <c r="B16" s="24" t="s">
        <v>84</v>
      </c>
      <c r="C16" s="24" t="s">
        <v>37</v>
      </c>
      <c r="D16" s="25">
        <v>5.75</v>
      </c>
      <c r="E16" s="25">
        <v>4.0599999999999996</v>
      </c>
      <c r="F16" s="25">
        <v>25.76</v>
      </c>
      <c r="G16" s="24">
        <v>162.5</v>
      </c>
      <c r="H16" s="24">
        <v>0</v>
      </c>
      <c r="I16" s="24">
        <v>0</v>
      </c>
      <c r="J16" s="24">
        <v>0.77</v>
      </c>
      <c r="K16" s="24">
        <v>0</v>
      </c>
      <c r="L16" s="24">
        <v>9.8000000000000007</v>
      </c>
      <c r="M16" s="24">
        <v>14.77</v>
      </c>
      <c r="N16" s="24">
        <v>0.95</v>
      </c>
      <c r="O16" s="27">
        <v>0.8</v>
      </c>
    </row>
    <row r="17" spans="1:15">
      <c r="A17" s="20">
        <v>290</v>
      </c>
      <c r="B17" s="21" t="s">
        <v>85</v>
      </c>
      <c r="C17" s="140" t="s">
        <v>86</v>
      </c>
      <c r="D17" s="59">
        <v>24.4</v>
      </c>
      <c r="E17" s="59">
        <v>18.23</v>
      </c>
      <c r="F17" s="59">
        <v>7.03</v>
      </c>
      <c r="G17" s="21">
        <v>281.25</v>
      </c>
      <c r="H17" s="21">
        <v>0.08</v>
      </c>
      <c r="I17" s="21">
        <v>0.68</v>
      </c>
      <c r="J17" s="21">
        <v>53.75</v>
      </c>
      <c r="K17" s="21">
        <v>0</v>
      </c>
      <c r="L17" s="21">
        <v>70.13</v>
      </c>
      <c r="M17" s="21">
        <v>172.75</v>
      </c>
      <c r="N17" s="21">
        <v>29.88</v>
      </c>
      <c r="O17" s="22">
        <v>2.21</v>
      </c>
    </row>
    <row r="18" spans="1:15" ht="30">
      <c r="A18" s="147">
        <v>52</v>
      </c>
      <c r="B18" s="79" t="s">
        <v>87</v>
      </c>
      <c r="C18" s="148" t="s">
        <v>38</v>
      </c>
      <c r="D18" s="149">
        <v>1.43</v>
      </c>
      <c r="E18" s="149">
        <v>6.09</v>
      </c>
      <c r="F18" s="149">
        <v>8.36</v>
      </c>
      <c r="G18" s="79">
        <v>93.9</v>
      </c>
      <c r="H18" s="79">
        <v>0.02</v>
      </c>
      <c r="I18" s="79">
        <v>9.5</v>
      </c>
      <c r="J18" s="80">
        <v>0</v>
      </c>
      <c r="K18" s="80">
        <v>0</v>
      </c>
      <c r="L18" s="80">
        <v>35.15</v>
      </c>
      <c r="M18" s="80">
        <v>40.97</v>
      </c>
      <c r="N18" s="80">
        <v>20.9</v>
      </c>
      <c r="O18" s="81">
        <v>1.33</v>
      </c>
    </row>
    <row r="19" spans="1:15">
      <c r="A19" s="23"/>
      <c r="B19" s="24" t="s">
        <v>74</v>
      </c>
      <c r="C19" s="24">
        <v>60</v>
      </c>
      <c r="D19" s="25">
        <v>3.95</v>
      </c>
      <c r="E19" s="25">
        <v>0.5</v>
      </c>
      <c r="F19" s="25">
        <v>24.15</v>
      </c>
      <c r="G19" s="26">
        <v>118.4</v>
      </c>
      <c r="H19" s="24">
        <v>0.1</v>
      </c>
      <c r="I19" s="24">
        <v>0</v>
      </c>
      <c r="J19" s="24">
        <v>0</v>
      </c>
      <c r="K19" s="24">
        <v>0</v>
      </c>
      <c r="L19" s="24">
        <v>11.5</v>
      </c>
      <c r="M19" s="24">
        <v>42</v>
      </c>
      <c r="N19" s="24">
        <v>16.5</v>
      </c>
      <c r="O19" s="27">
        <v>1</v>
      </c>
    </row>
    <row r="20" spans="1:15">
      <c r="A20" s="23"/>
      <c r="B20" s="24" t="s">
        <v>88</v>
      </c>
      <c r="C20" s="24">
        <v>40</v>
      </c>
      <c r="D20" s="25">
        <v>3.3</v>
      </c>
      <c r="E20" s="25">
        <v>0.5</v>
      </c>
      <c r="F20" s="25">
        <v>20.100000000000001</v>
      </c>
      <c r="G20" s="28">
        <v>95</v>
      </c>
      <c r="H20" s="25">
        <v>0.1</v>
      </c>
      <c r="I20" s="25">
        <v>0</v>
      </c>
      <c r="J20" s="25">
        <v>0</v>
      </c>
      <c r="K20" s="25">
        <v>0</v>
      </c>
      <c r="L20" s="25">
        <v>19</v>
      </c>
      <c r="M20" s="25">
        <v>78</v>
      </c>
      <c r="N20" s="25">
        <v>24.5</v>
      </c>
      <c r="O20" s="29">
        <v>1.3</v>
      </c>
    </row>
    <row r="21" spans="1:15" ht="15.75" thickBot="1">
      <c r="A21" s="44">
        <v>38</v>
      </c>
      <c r="B21" s="63" t="s">
        <v>89</v>
      </c>
      <c r="C21" s="145">
        <v>200</v>
      </c>
      <c r="D21" s="150">
        <v>0.12</v>
      </c>
      <c r="E21" s="150">
        <v>2.27</v>
      </c>
      <c r="F21" s="150">
        <v>35.869999999999997</v>
      </c>
      <c r="G21" s="150">
        <v>143.97</v>
      </c>
      <c r="H21" s="150">
        <v>0</v>
      </c>
      <c r="I21" s="150">
        <v>4.5999999999999996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1">
        <v>0</v>
      </c>
    </row>
    <row r="22" spans="1:15" ht="15.75" thickBot="1">
      <c r="A22" s="51"/>
      <c r="B22" s="52"/>
      <c r="C22" s="52"/>
      <c r="D22" s="152">
        <f t="shared" ref="D22:N22" si="0">SUM(D15:D21)</f>
        <v>41.639999999999993</v>
      </c>
      <c r="E22" s="152">
        <f t="shared" si="0"/>
        <v>34.49</v>
      </c>
      <c r="F22" s="152">
        <f t="shared" si="0"/>
        <v>138.66999999999999</v>
      </c>
      <c r="G22" s="152">
        <f t="shared" si="0"/>
        <v>999.77</v>
      </c>
      <c r="H22" s="152">
        <f t="shared" si="0"/>
        <v>0.41000000000000003</v>
      </c>
      <c r="I22" s="152">
        <f t="shared" si="0"/>
        <v>23.03</v>
      </c>
      <c r="J22" s="152">
        <f t="shared" si="0"/>
        <v>54.52</v>
      </c>
      <c r="K22" s="152">
        <f t="shared" si="0"/>
        <v>0</v>
      </c>
      <c r="L22" s="152">
        <f t="shared" si="0"/>
        <v>170.18</v>
      </c>
      <c r="M22" s="152">
        <f t="shared" si="0"/>
        <v>415.14</v>
      </c>
      <c r="N22" s="152">
        <f t="shared" si="0"/>
        <v>119.72999999999999</v>
      </c>
      <c r="O22" s="153">
        <f>SUM(O15:O20)</f>
        <v>7.7299999999999995</v>
      </c>
    </row>
    <row r="23" spans="1: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</sheetData>
  <mergeCells count="18">
    <mergeCell ref="G13:G14"/>
    <mergeCell ref="H13:K13"/>
    <mergeCell ref="L13:O13"/>
    <mergeCell ref="A12:B12"/>
    <mergeCell ref="A13:A14"/>
    <mergeCell ref="B13:B14"/>
    <mergeCell ref="C13:C14"/>
    <mergeCell ref="D13:F13"/>
    <mergeCell ref="L4:O4"/>
    <mergeCell ref="A3:B3"/>
    <mergeCell ref="A4:A5"/>
    <mergeCell ref="A2:B2"/>
    <mergeCell ref="B4:B5"/>
    <mergeCell ref="C4:C5"/>
    <mergeCell ref="D4:F4"/>
    <mergeCell ref="G4:G5"/>
    <mergeCell ref="H4:K4"/>
    <mergeCell ref="A1:B1"/>
  </mergeCells>
  <phoneticPr fontId="5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T11" sqref="T11"/>
    </sheetView>
  </sheetViews>
  <sheetFormatPr defaultRowHeight="15"/>
  <cols>
    <col min="1" max="1" width="11.85546875" customWidth="1"/>
    <col min="2" max="2" width="22.7109375" customWidth="1"/>
    <col min="4" max="5" width="6.140625" bestFit="1" customWidth="1"/>
    <col min="6" max="6" width="6.7109375" customWidth="1"/>
    <col min="7" max="7" width="17.5703125" customWidth="1"/>
    <col min="8" max="8" width="6.140625" customWidth="1"/>
    <col min="9" max="9" width="5.140625" customWidth="1"/>
    <col min="10" max="10" width="6.5703125" customWidth="1"/>
    <col min="11" max="11" width="5" bestFit="1" customWidth="1"/>
    <col min="12" max="12" width="7" customWidth="1"/>
    <col min="13" max="13" width="7.28515625" bestFit="1" customWidth="1"/>
    <col min="14" max="14" width="7.140625" customWidth="1"/>
    <col min="15" max="15" width="6.140625" customWidth="1"/>
  </cols>
  <sheetData>
    <row r="1" spans="1: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>
      <c r="A2" s="122" t="s">
        <v>95</v>
      </c>
      <c r="B2" s="12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customHeight="1">
      <c r="A3" s="122" t="s">
        <v>7</v>
      </c>
      <c r="B3" s="122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7.75" customHeight="1">
      <c r="A4" s="123" t="s">
        <v>27</v>
      </c>
      <c r="B4" s="12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>
      <c r="A5" s="138" t="s">
        <v>6</v>
      </c>
      <c r="B5" s="138" t="s">
        <v>0</v>
      </c>
      <c r="C5" s="138" t="s">
        <v>8</v>
      </c>
      <c r="D5" s="138" t="s">
        <v>1</v>
      </c>
      <c r="E5" s="138"/>
      <c r="F5" s="138"/>
      <c r="G5" s="138" t="s">
        <v>5</v>
      </c>
      <c r="H5" s="138" t="s">
        <v>13</v>
      </c>
      <c r="I5" s="138"/>
      <c r="J5" s="138"/>
      <c r="K5" s="138"/>
      <c r="L5" s="139" t="s">
        <v>18</v>
      </c>
      <c r="M5" s="139"/>
      <c r="N5" s="139"/>
      <c r="O5" s="139"/>
    </row>
    <row r="6" spans="1:15">
      <c r="A6" s="138"/>
      <c r="B6" s="138"/>
      <c r="C6" s="138"/>
      <c r="D6" s="69" t="s">
        <v>2</v>
      </c>
      <c r="E6" s="69" t="s">
        <v>3</v>
      </c>
      <c r="F6" s="69" t="s">
        <v>4</v>
      </c>
      <c r="G6" s="138"/>
      <c r="H6" s="70" t="s">
        <v>9</v>
      </c>
      <c r="I6" s="70" t="s">
        <v>10</v>
      </c>
      <c r="J6" s="70" t="s">
        <v>11</v>
      </c>
      <c r="K6" s="70" t="s">
        <v>12</v>
      </c>
      <c r="L6" s="70" t="s">
        <v>14</v>
      </c>
      <c r="M6" s="70" t="s">
        <v>15</v>
      </c>
      <c r="N6" s="70" t="s">
        <v>16</v>
      </c>
      <c r="O6" s="70" t="s">
        <v>17</v>
      </c>
    </row>
    <row r="7" spans="1:15" ht="30">
      <c r="A7" s="75">
        <v>223</v>
      </c>
      <c r="B7" s="76" t="s">
        <v>44</v>
      </c>
      <c r="C7" s="77" t="s">
        <v>46</v>
      </c>
      <c r="D7" s="78">
        <v>30.93</v>
      </c>
      <c r="E7" s="78">
        <v>22.89</v>
      </c>
      <c r="F7" s="78">
        <v>36</v>
      </c>
      <c r="G7" s="78">
        <v>310.66000000000003</v>
      </c>
      <c r="H7" s="79">
        <v>0.1</v>
      </c>
      <c r="I7" s="79">
        <v>0.82</v>
      </c>
      <c r="J7" s="80">
        <v>0.37</v>
      </c>
      <c r="K7" s="80">
        <v>0</v>
      </c>
      <c r="L7" s="80">
        <v>251.55</v>
      </c>
      <c r="M7" s="80">
        <v>383.23</v>
      </c>
      <c r="N7" s="80">
        <v>54.36</v>
      </c>
      <c r="O7" s="81">
        <v>0.93</v>
      </c>
    </row>
    <row r="8" spans="1:15">
      <c r="A8" s="23">
        <v>377</v>
      </c>
      <c r="B8" s="24" t="s">
        <v>45</v>
      </c>
      <c r="C8" s="30" t="s">
        <v>47</v>
      </c>
      <c r="D8" s="25">
        <v>4.51</v>
      </c>
      <c r="E8" s="25">
        <v>1.1399999999999999</v>
      </c>
      <c r="F8" s="25">
        <v>7.71</v>
      </c>
      <c r="G8" s="24">
        <v>57.33</v>
      </c>
      <c r="H8" s="24">
        <v>0.01</v>
      </c>
      <c r="I8" s="24">
        <v>3.67</v>
      </c>
      <c r="J8" s="24">
        <v>0.01</v>
      </c>
      <c r="K8" s="24">
        <v>0</v>
      </c>
      <c r="L8" s="24">
        <v>112.55</v>
      </c>
      <c r="M8" s="24">
        <v>185.54</v>
      </c>
      <c r="N8" s="24">
        <v>99.08</v>
      </c>
      <c r="O8" s="27">
        <v>18.420000000000002</v>
      </c>
    </row>
    <row r="9" spans="1:15">
      <c r="A9" s="24"/>
      <c r="B9" s="24"/>
      <c r="C9" s="61"/>
      <c r="D9" s="96">
        <f t="shared" ref="D9:O9" si="0">SUM(D7:D8)</f>
        <v>35.44</v>
      </c>
      <c r="E9" s="96">
        <f t="shared" si="0"/>
        <v>24.03</v>
      </c>
      <c r="F9" s="96">
        <f t="shared" si="0"/>
        <v>43.71</v>
      </c>
      <c r="G9" s="97">
        <f t="shared" si="0"/>
        <v>367.99</v>
      </c>
      <c r="H9" s="96">
        <f t="shared" si="0"/>
        <v>0.11</v>
      </c>
      <c r="I9" s="96">
        <f t="shared" si="0"/>
        <v>4.49</v>
      </c>
      <c r="J9" s="96">
        <f t="shared" si="0"/>
        <v>0.38</v>
      </c>
      <c r="K9" s="96">
        <f t="shared" si="0"/>
        <v>0</v>
      </c>
      <c r="L9" s="96">
        <f t="shared" si="0"/>
        <v>364.1</v>
      </c>
      <c r="M9" s="96">
        <f t="shared" si="0"/>
        <v>568.77</v>
      </c>
      <c r="N9" s="96">
        <f t="shared" si="0"/>
        <v>153.44</v>
      </c>
      <c r="O9" s="98">
        <f t="shared" si="0"/>
        <v>19.350000000000001</v>
      </c>
    </row>
    <row r="10" spans="1:15" ht="15.75" thickBot="1">
      <c r="A10" s="123" t="s">
        <v>68</v>
      </c>
      <c r="B10" s="12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>
      <c r="A11" s="131" t="s">
        <v>6</v>
      </c>
      <c r="B11" s="124" t="s">
        <v>0</v>
      </c>
      <c r="C11" s="124" t="s">
        <v>8</v>
      </c>
      <c r="D11" s="124" t="s">
        <v>1</v>
      </c>
      <c r="E11" s="124"/>
      <c r="F11" s="124"/>
      <c r="G11" s="114" t="s">
        <v>5</v>
      </c>
      <c r="H11" s="127" t="s">
        <v>13</v>
      </c>
      <c r="I11" s="124"/>
      <c r="J11" s="124"/>
      <c r="K11" s="114"/>
      <c r="L11" s="130" t="s">
        <v>18</v>
      </c>
      <c r="M11" s="125"/>
      <c r="N11" s="125"/>
      <c r="O11" s="126"/>
    </row>
    <row r="12" spans="1:15" ht="15.75" thickBot="1">
      <c r="A12" s="135"/>
      <c r="B12" s="134"/>
      <c r="C12" s="134"/>
      <c r="D12" s="53" t="s">
        <v>2</v>
      </c>
      <c r="E12" s="53" t="s">
        <v>3</v>
      </c>
      <c r="F12" s="53" t="s">
        <v>4</v>
      </c>
      <c r="G12" s="136"/>
      <c r="H12" s="95" t="s">
        <v>9</v>
      </c>
      <c r="I12" s="93" t="s">
        <v>10</v>
      </c>
      <c r="J12" s="93" t="s">
        <v>11</v>
      </c>
      <c r="K12" s="94" t="s">
        <v>12</v>
      </c>
      <c r="L12" s="95" t="s">
        <v>14</v>
      </c>
      <c r="M12" s="93" t="s">
        <v>15</v>
      </c>
      <c r="N12" s="93" t="s">
        <v>16</v>
      </c>
      <c r="O12" s="57" t="s">
        <v>17</v>
      </c>
    </row>
    <row r="13" spans="1:15" ht="15.75" customHeight="1" thickBot="1">
      <c r="A13" s="20">
        <v>102</v>
      </c>
      <c r="B13" s="21" t="s">
        <v>91</v>
      </c>
      <c r="C13" s="21">
        <v>250</v>
      </c>
      <c r="D13" s="59">
        <v>5.49</v>
      </c>
      <c r="E13" s="59">
        <v>5.28</v>
      </c>
      <c r="F13" s="59">
        <v>16.329999999999998</v>
      </c>
      <c r="G13" s="21">
        <v>134.75</v>
      </c>
      <c r="H13" s="21">
        <v>0.23</v>
      </c>
      <c r="I13" s="21">
        <v>5.81</v>
      </c>
      <c r="J13" s="21">
        <v>0</v>
      </c>
      <c r="K13" s="21">
        <v>0</v>
      </c>
      <c r="L13" s="21">
        <v>38.08</v>
      </c>
      <c r="M13" s="21">
        <v>87.18</v>
      </c>
      <c r="N13" s="21">
        <v>35.299999999999997</v>
      </c>
      <c r="O13" s="22">
        <v>2.0299999999999998</v>
      </c>
    </row>
    <row r="14" spans="1:15" ht="30">
      <c r="A14" s="20">
        <v>309</v>
      </c>
      <c r="B14" s="21" t="s">
        <v>35</v>
      </c>
      <c r="C14" s="79" t="s">
        <v>92</v>
      </c>
      <c r="D14" s="149">
        <v>8.77</v>
      </c>
      <c r="E14" s="149">
        <v>9.35</v>
      </c>
      <c r="F14" s="149">
        <v>57.93</v>
      </c>
      <c r="G14" s="79">
        <v>336.51</v>
      </c>
      <c r="H14" s="79">
        <v>0.16</v>
      </c>
      <c r="I14" s="79">
        <v>0</v>
      </c>
      <c r="J14" s="80">
        <v>0</v>
      </c>
      <c r="K14" s="80">
        <v>0</v>
      </c>
      <c r="L14" s="80">
        <v>1.55</v>
      </c>
      <c r="M14" s="80">
        <v>73.37</v>
      </c>
      <c r="N14" s="80">
        <v>13.7</v>
      </c>
      <c r="O14" s="81">
        <v>1.55</v>
      </c>
    </row>
    <row r="15" spans="1:15" ht="15.75" thickBot="1">
      <c r="A15" s="147">
        <v>268</v>
      </c>
      <c r="B15" s="79" t="s">
        <v>93</v>
      </c>
      <c r="C15" s="71">
        <v>75</v>
      </c>
      <c r="D15" s="71">
        <v>12.44</v>
      </c>
      <c r="E15" s="71">
        <v>9.24</v>
      </c>
      <c r="F15" s="71">
        <v>12.56</v>
      </c>
      <c r="G15" s="71">
        <v>183</v>
      </c>
      <c r="H15" s="71">
        <v>0.08</v>
      </c>
      <c r="I15" s="71">
        <v>0.12</v>
      </c>
      <c r="J15" s="71">
        <v>23</v>
      </c>
      <c r="K15" s="71">
        <v>0</v>
      </c>
      <c r="L15" s="71">
        <v>35</v>
      </c>
      <c r="M15" s="71">
        <v>133.1</v>
      </c>
      <c r="N15" s="71">
        <v>25.7</v>
      </c>
      <c r="O15" s="71">
        <v>1.2</v>
      </c>
    </row>
    <row r="16" spans="1:15">
      <c r="A16" s="71">
        <v>50</v>
      </c>
      <c r="B16" s="71" t="s">
        <v>94</v>
      </c>
      <c r="C16" s="41">
        <v>100</v>
      </c>
      <c r="D16" s="41">
        <v>3.1</v>
      </c>
      <c r="E16" s="41">
        <v>0.2</v>
      </c>
      <c r="F16" s="41">
        <v>6.5</v>
      </c>
      <c r="G16" s="41">
        <v>40</v>
      </c>
      <c r="H16" s="21">
        <v>0.1</v>
      </c>
      <c r="I16" s="21">
        <v>0.7</v>
      </c>
      <c r="J16" s="21">
        <v>0</v>
      </c>
      <c r="K16" s="21">
        <v>0</v>
      </c>
      <c r="L16" s="21">
        <v>20</v>
      </c>
      <c r="M16" s="21">
        <v>62</v>
      </c>
      <c r="N16" s="21">
        <v>21</v>
      </c>
      <c r="O16" s="22">
        <v>0.7</v>
      </c>
    </row>
    <row r="17" spans="1:15">
      <c r="A17" s="23"/>
      <c r="B17" s="24" t="s">
        <v>21</v>
      </c>
      <c r="C17" s="26">
        <v>60</v>
      </c>
      <c r="D17" s="25">
        <v>3.95</v>
      </c>
      <c r="E17" s="25">
        <v>0.5</v>
      </c>
      <c r="F17" s="25">
        <v>24.15</v>
      </c>
      <c r="G17" s="24">
        <v>118.4</v>
      </c>
      <c r="H17" s="24">
        <v>0.1</v>
      </c>
      <c r="I17" s="24">
        <v>0</v>
      </c>
      <c r="J17" s="24">
        <v>0</v>
      </c>
      <c r="K17" s="24">
        <v>0</v>
      </c>
      <c r="L17" s="24">
        <v>11.5</v>
      </c>
      <c r="M17" s="24">
        <v>42</v>
      </c>
      <c r="N17" s="24">
        <v>16.5</v>
      </c>
      <c r="O17" s="27">
        <v>1</v>
      </c>
    </row>
    <row r="18" spans="1:15">
      <c r="A18" s="23"/>
      <c r="B18" s="24" t="s">
        <v>65</v>
      </c>
      <c r="C18" s="24">
        <v>40</v>
      </c>
      <c r="D18" s="25">
        <v>3.3</v>
      </c>
      <c r="E18" s="25">
        <v>0.5</v>
      </c>
      <c r="F18" s="25">
        <v>20.100000000000001</v>
      </c>
      <c r="G18" s="28">
        <v>954</v>
      </c>
      <c r="H18" s="25">
        <v>0.1</v>
      </c>
      <c r="I18" s="25">
        <v>0</v>
      </c>
      <c r="J18" s="25">
        <v>0</v>
      </c>
      <c r="K18" s="25">
        <v>0</v>
      </c>
      <c r="L18" s="25">
        <v>19</v>
      </c>
      <c r="M18" s="25">
        <v>78</v>
      </c>
      <c r="N18" s="25">
        <v>24.5</v>
      </c>
      <c r="O18" s="29">
        <v>1.3</v>
      </c>
    </row>
    <row r="19" spans="1:15" ht="15.75" thickBot="1">
      <c r="A19" s="44">
        <v>33</v>
      </c>
      <c r="B19" s="45" t="s">
        <v>66</v>
      </c>
      <c r="C19" s="145">
        <v>200</v>
      </c>
      <c r="D19" s="150">
        <v>0</v>
      </c>
      <c r="E19" s="150">
        <v>0</v>
      </c>
      <c r="F19" s="150">
        <v>19.97</v>
      </c>
      <c r="G19" s="150">
        <v>66.88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1">
        <v>0</v>
      </c>
    </row>
    <row r="20" spans="1:15" ht="15.75" thickBot="1">
      <c r="A20" s="51"/>
      <c r="B20" s="52"/>
      <c r="C20" s="52"/>
      <c r="D20" s="150">
        <f t="shared" ref="D20:O20" si="1">SUM(D13:D19)</f>
        <v>37.049999999999997</v>
      </c>
      <c r="E20" s="150">
        <f t="shared" si="1"/>
        <v>25.069999999999997</v>
      </c>
      <c r="F20" s="150">
        <f t="shared" si="1"/>
        <v>157.54</v>
      </c>
      <c r="G20" s="150">
        <f t="shared" si="1"/>
        <v>1833.54</v>
      </c>
      <c r="H20" s="150">
        <f t="shared" si="1"/>
        <v>0.77</v>
      </c>
      <c r="I20" s="150">
        <f t="shared" si="1"/>
        <v>6.63</v>
      </c>
      <c r="J20" s="150">
        <f t="shared" si="1"/>
        <v>23</v>
      </c>
      <c r="K20" s="150">
        <f t="shared" si="1"/>
        <v>0</v>
      </c>
      <c r="L20" s="150">
        <f t="shared" si="1"/>
        <v>125.13</v>
      </c>
      <c r="M20" s="150">
        <f t="shared" si="1"/>
        <v>475.65</v>
      </c>
      <c r="N20" s="150">
        <f t="shared" si="1"/>
        <v>136.69999999999999</v>
      </c>
      <c r="O20" s="151">
        <f t="shared" si="1"/>
        <v>7.78</v>
      </c>
    </row>
  </sheetData>
  <mergeCells count="18">
    <mergeCell ref="G11:G12"/>
    <mergeCell ref="H11:K11"/>
    <mergeCell ref="L11:O11"/>
    <mergeCell ref="A10:B10"/>
    <mergeCell ref="A11:A12"/>
    <mergeCell ref="B11:B12"/>
    <mergeCell ref="C11:C12"/>
    <mergeCell ref="D11:F11"/>
    <mergeCell ref="H5:K5"/>
    <mergeCell ref="L5:O5"/>
    <mergeCell ref="A5:A6"/>
    <mergeCell ref="B5:B6"/>
    <mergeCell ref="C5:C6"/>
    <mergeCell ref="D5:F5"/>
    <mergeCell ref="G5:G6"/>
    <mergeCell ref="A4:B4"/>
    <mergeCell ref="A2:B2"/>
    <mergeCell ref="A3:B3"/>
  </mergeCells>
  <phoneticPr fontId="5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S14" sqref="S14"/>
    </sheetView>
  </sheetViews>
  <sheetFormatPr defaultRowHeight="15"/>
  <cols>
    <col min="1" max="1" width="12.85546875" customWidth="1"/>
    <col min="2" max="2" width="20.140625" customWidth="1"/>
    <col min="4" max="4" width="6.42578125" customWidth="1"/>
    <col min="5" max="5" width="6.28515625" customWidth="1"/>
    <col min="6" max="6" width="7" customWidth="1"/>
    <col min="7" max="7" width="17.5703125" customWidth="1"/>
    <col min="8" max="8" width="5.7109375" customWidth="1"/>
    <col min="9" max="9" width="6" customWidth="1"/>
    <col min="10" max="10" width="5.85546875" customWidth="1"/>
    <col min="11" max="11" width="5.7109375" customWidth="1"/>
    <col min="12" max="13" width="7.28515625" customWidth="1"/>
    <col min="14" max="14" width="6.5703125" customWidth="1"/>
    <col min="15" max="15" width="6.28515625" customWidth="1"/>
  </cols>
  <sheetData>
    <row r="1" spans="1:15" ht="15.75">
      <c r="A1" s="48"/>
      <c r="B1" s="49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>
      <c r="A2" s="122" t="s">
        <v>100</v>
      </c>
      <c r="B2" s="12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customHeight="1">
      <c r="A3" s="122" t="s">
        <v>19</v>
      </c>
      <c r="B3" s="122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" customHeight="1" thickBot="1">
      <c r="A4" s="123" t="s">
        <v>27</v>
      </c>
      <c r="B4" s="12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>
      <c r="A5" s="127" t="s">
        <v>6</v>
      </c>
      <c r="B5" s="124" t="s">
        <v>0</v>
      </c>
      <c r="C5" s="124" t="s">
        <v>8</v>
      </c>
      <c r="D5" s="124" t="s">
        <v>1</v>
      </c>
      <c r="E5" s="124"/>
      <c r="F5" s="124"/>
      <c r="G5" s="124" t="s">
        <v>5</v>
      </c>
      <c r="H5" s="124" t="s">
        <v>13</v>
      </c>
      <c r="I5" s="124"/>
      <c r="J5" s="124"/>
      <c r="K5" s="124"/>
      <c r="L5" s="125" t="s">
        <v>18</v>
      </c>
      <c r="M5" s="125"/>
      <c r="N5" s="125"/>
      <c r="O5" s="126"/>
    </row>
    <row r="6" spans="1:15" ht="15.75" thickBot="1">
      <c r="A6" s="128"/>
      <c r="B6" s="129"/>
      <c r="C6" s="129"/>
      <c r="D6" s="15" t="s">
        <v>2</v>
      </c>
      <c r="E6" s="15" t="s">
        <v>3</v>
      </c>
      <c r="F6" s="15" t="s">
        <v>4</v>
      </c>
      <c r="G6" s="129"/>
      <c r="H6" s="17" t="s">
        <v>9</v>
      </c>
      <c r="I6" s="17" t="s">
        <v>10</v>
      </c>
      <c r="J6" s="17" t="s">
        <v>11</v>
      </c>
      <c r="K6" s="17" t="s">
        <v>12</v>
      </c>
      <c r="L6" s="17" t="s">
        <v>14</v>
      </c>
      <c r="M6" s="17" t="s">
        <v>15</v>
      </c>
      <c r="N6" s="17" t="s">
        <v>16</v>
      </c>
      <c r="O6" s="19" t="s">
        <v>17</v>
      </c>
    </row>
    <row r="7" spans="1:15" ht="45">
      <c r="A7" s="82">
        <v>171</v>
      </c>
      <c r="B7" s="83" t="s">
        <v>48</v>
      </c>
      <c r="C7" s="84">
        <v>150</v>
      </c>
      <c r="D7" s="85">
        <v>4.82</v>
      </c>
      <c r="E7" s="85">
        <v>8.7100000000000009</v>
      </c>
      <c r="F7" s="85">
        <v>30.66</v>
      </c>
      <c r="G7" s="84">
        <v>220.35</v>
      </c>
      <c r="H7" s="84">
        <v>0</v>
      </c>
      <c r="I7" s="84">
        <v>0</v>
      </c>
      <c r="J7" s="86">
        <v>0</v>
      </c>
      <c r="K7" s="86">
        <v>0</v>
      </c>
      <c r="L7" s="86">
        <v>16</v>
      </c>
      <c r="M7" s="86">
        <v>0</v>
      </c>
      <c r="N7" s="86">
        <v>65</v>
      </c>
      <c r="O7" s="87">
        <v>2.2000000000000002</v>
      </c>
    </row>
    <row r="8" spans="1:15">
      <c r="A8" s="23">
        <v>3</v>
      </c>
      <c r="B8" s="24" t="s">
        <v>49</v>
      </c>
      <c r="C8" s="26">
        <v>50</v>
      </c>
      <c r="D8" s="25">
        <v>4.9000000000000004</v>
      </c>
      <c r="E8" s="25">
        <v>11.55</v>
      </c>
      <c r="F8" s="25">
        <v>17.100000000000001</v>
      </c>
      <c r="G8" s="24">
        <v>193</v>
      </c>
      <c r="H8" s="24">
        <v>0</v>
      </c>
      <c r="I8" s="24">
        <v>0.09</v>
      </c>
      <c r="J8" s="24">
        <v>0</v>
      </c>
      <c r="K8" s="24">
        <v>0</v>
      </c>
      <c r="L8" s="24">
        <v>106</v>
      </c>
      <c r="M8" s="24">
        <v>0</v>
      </c>
      <c r="N8" s="24">
        <v>4.8</v>
      </c>
      <c r="O8" s="27">
        <v>0.12</v>
      </c>
    </row>
    <row r="9" spans="1:15">
      <c r="A9" s="23">
        <v>382</v>
      </c>
      <c r="B9" s="24" t="s">
        <v>26</v>
      </c>
      <c r="C9" s="24">
        <v>200</v>
      </c>
      <c r="D9" s="25">
        <v>3.52</v>
      </c>
      <c r="E9" s="25">
        <v>3.72</v>
      </c>
      <c r="F9" s="25">
        <v>25.49</v>
      </c>
      <c r="G9" s="28">
        <v>145.19999999999999</v>
      </c>
      <c r="H9" s="25">
        <v>0.04</v>
      </c>
      <c r="I9" s="25">
        <v>1.3</v>
      </c>
      <c r="J9" s="25">
        <v>0.01</v>
      </c>
      <c r="K9" s="25">
        <v>0</v>
      </c>
      <c r="L9" s="25">
        <v>122</v>
      </c>
      <c r="M9" s="25">
        <v>90</v>
      </c>
      <c r="N9" s="25">
        <v>14</v>
      </c>
      <c r="O9" s="29">
        <v>0.56000000000000005</v>
      </c>
    </row>
    <row r="10" spans="1:15" ht="15.75" thickBot="1">
      <c r="A10" s="51"/>
      <c r="B10" s="52"/>
      <c r="C10" s="52"/>
      <c r="D10" s="46">
        <f t="shared" ref="D10:O10" si="0">SUM(D7:D9)</f>
        <v>13.24</v>
      </c>
      <c r="E10" s="46">
        <f t="shared" si="0"/>
        <v>23.98</v>
      </c>
      <c r="F10" s="46">
        <f t="shared" si="0"/>
        <v>73.25</v>
      </c>
      <c r="G10" s="46">
        <f t="shared" si="0"/>
        <v>558.54999999999995</v>
      </c>
      <c r="H10" s="46">
        <f t="shared" si="0"/>
        <v>0.04</v>
      </c>
      <c r="I10" s="46">
        <f t="shared" si="0"/>
        <v>1.3900000000000001</v>
      </c>
      <c r="J10" s="46">
        <f t="shared" si="0"/>
        <v>0.01</v>
      </c>
      <c r="K10" s="46">
        <f t="shared" si="0"/>
        <v>0</v>
      </c>
      <c r="L10" s="46">
        <f t="shared" si="0"/>
        <v>244</v>
      </c>
      <c r="M10" s="46">
        <f t="shared" si="0"/>
        <v>90</v>
      </c>
      <c r="N10" s="46">
        <f t="shared" si="0"/>
        <v>83.8</v>
      </c>
      <c r="O10" s="47">
        <f t="shared" si="0"/>
        <v>2.8800000000000003</v>
      </c>
    </row>
    <row r="11" spans="1:15" ht="15.75" thickBot="1">
      <c r="A11" s="123" t="s">
        <v>68</v>
      </c>
      <c r="B11" s="12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>
      <c r="A12" s="131" t="s">
        <v>6</v>
      </c>
      <c r="B12" s="124" t="s">
        <v>0</v>
      </c>
      <c r="C12" s="124" t="s">
        <v>8</v>
      </c>
      <c r="D12" s="124" t="s">
        <v>1</v>
      </c>
      <c r="E12" s="124"/>
      <c r="F12" s="124"/>
      <c r="G12" s="114" t="s">
        <v>5</v>
      </c>
      <c r="H12" s="127" t="s">
        <v>13</v>
      </c>
      <c r="I12" s="124"/>
      <c r="J12" s="124"/>
      <c r="K12" s="114"/>
      <c r="L12" s="130" t="s">
        <v>18</v>
      </c>
      <c r="M12" s="125"/>
      <c r="N12" s="125"/>
      <c r="O12" s="126"/>
    </row>
    <row r="13" spans="1:15" ht="15.75" thickBot="1">
      <c r="A13" s="132"/>
      <c r="B13" s="129"/>
      <c r="C13" s="129"/>
      <c r="D13" s="15" t="s">
        <v>2</v>
      </c>
      <c r="E13" s="15" t="s">
        <v>3</v>
      </c>
      <c r="F13" s="15" t="s">
        <v>4</v>
      </c>
      <c r="G13" s="133"/>
      <c r="H13" s="92" t="s">
        <v>9</v>
      </c>
      <c r="I13" s="90" t="s">
        <v>10</v>
      </c>
      <c r="J13" s="90" t="s">
        <v>11</v>
      </c>
      <c r="K13" s="91" t="s">
        <v>12</v>
      </c>
      <c r="L13" s="92" t="s">
        <v>14</v>
      </c>
      <c r="M13" s="90" t="s">
        <v>15</v>
      </c>
      <c r="N13" s="90" t="s">
        <v>16</v>
      </c>
      <c r="O13" s="19" t="s">
        <v>17</v>
      </c>
    </row>
    <row r="14" spans="1:15" ht="15.75" customHeight="1">
      <c r="A14" s="20">
        <v>88</v>
      </c>
      <c r="B14" s="21" t="s">
        <v>96</v>
      </c>
      <c r="C14" s="21">
        <v>250</v>
      </c>
      <c r="D14" s="59">
        <v>1.75</v>
      </c>
      <c r="E14" s="59">
        <v>4.8899999999999997</v>
      </c>
      <c r="F14" s="59">
        <v>8.49</v>
      </c>
      <c r="G14" s="21">
        <v>84.75</v>
      </c>
      <c r="H14" s="21">
        <v>0.06</v>
      </c>
      <c r="I14" s="21">
        <v>18.46</v>
      </c>
      <c r="J14" s="21">
        <v>0</v>
      </c>
      <c r="K14" s="21">
        <v>0</v>
      </c>
      <c r="L14" s="21">
        <v>43.33</v>
      </c>
      <c r="M14" s="21">
        <v>47.63</v>
      </c>
      <c r="N14" s="21">
        <v>22.25</v>
      </c>
      <c r="O14" s="22">
        <v>0.8</v>
      </c>
    </row>
    <row r="15" spans="1:15" ht="15" customHeight="1">
      <c r="A15" s="23">
        <v>291</v>
      </c>
      <c r="B15" s="24" t="s">
        <v>97</v>
      </c>
      <c r="C15" s="24" t="s">
        <v>98</v>
      </c>
      <c r="D15" s="25">
        <v>25.38</v>
      </c>
      <c r="E15" s="25">
        <v>21.25</v>
      </c>
      <c r="F15" s="25">
        <v>44.61</v>
      </c>
      <c r="G15" s="24">
        <v>471.25</v>
      </c>
      <c r="H15" s="24">
        <v>0.08</v>
      </c>
      <c r="I15" s="24">
        <v>1.26</v>
      </c>
      <c r="J15" s="24">
        <v>60</v>
      </c>
      <c r="K15" s="24">
        <v>0</v>
      </c>
      <c r="L15" s="24">
        <v>56.38</v>
      </c>
      <c r="M15" s="24">
        <v>249.13</v>
      </c>
      <c r="N15" s="24">
        <v>59.38</v>
      </c>
      <c r="O15" s="27">
        <v>2.74</v>
      </c>
    </row>
    <row r="16" spans="1:15">
      <c r="A16" s="23">
        <v>67</v>
      </c>
      <c r="B16" s="24" t="s">
        <v>99</v>
      </c>
      <c r="C16" s="24">
        <v>100</v>
      </c>
      <c r="D16" s="25">
        <v>1.36</v>
      </c>
      <c r="E16" s="25">
        <v>6.18</v>
      </c>
      <c r="F16" s="25">
        <v>8.44</v>
      </c>
      <c r="G16" s="24">
        <v>94.8</v>
      </c>
      <c r="H16" s="24">
        <v>0.06</v>
      </c>
      <c r="I16" s="24">
        <v>10.25</v>
      </c>
      <c r="J16" s="24">
        <v>0</v>
      </c>
      <c r="K16" s="24">
        <v>0</v>
      </c>
      <c r="L16" s="24">
        <v>23.2</v>
      </c>
      <c r="M16" s="24">
        <v>44.97</v>
      </c>
      <c r="N16" s="24">
        <v>20.75</v>
      </c>
      <c r="O16" s="27">
        <v>0.85</v>
      </c>
    </row>
    <row r="17" spans="1:15">
      <c r="A17" s="71"/>
      <c r="B17" s="71" t="s">
        <v>21</v>
      </c>
      <c r="C17" s="71">
        <v>60</v>
      </c>
      <c r="D17" s="71">
        <v>3.95</v>
      </c>
      <c r="E17" s="71">
        <v>0.5</v>
      </c>
      <c r="F17" s="71">
        <v>24.15</v>
      </c>
      <c r="G17" s="71">
        <v>118.4</v>
      </c>
      <c r="H17" s="71">
        <v>0.1</v>
      </c>
      <c r="I17" s="71">
        <v>0</v>
      </c>
      <c r="J17" s="71">
        <v>0</v>
      </c>
      <c r="K17" s="71">
        <v>0</v>
      </c>
      <c r="L17" s="71">
        <v>11.5</v>
      </c>
      <c r="M17" s="71">
        <v>42</v>
      </c>
      <c r="N17" s="71">
        <v>16.5</v>
      </c>
      <c r="O17" s="71">
        <v>1</v>
      </c>
    </row>
    <row r="18" spans="1:15" ht="30.75" customHeight="1">
      <c r="A18" s="23"/>
      <c r="B18" s="24" t="s">
        <v>65</v>
      </c>
      <c r="C18" s="24">
        <v>40</v>
      </c>
      <c r="D18" s="25">
        <v>3.3</v>
      </c>
      <c r="E18" s="25">
        <v>0.5</v>
      </c>
      <c r="F18" s="25">
        <v>20.100000000000001</v>
      </c>
      <c r="G18" s="26">
        <v>95</v>
      </c>
      <c r="H18" s="24">
        <v>0.1</v>
      </c>
      <c r="I18" s="24">
        <v>0</v>
      </c>
      <c r="J18" s="24">
        <v>0</v>
      </c>
      <c r="K18" s="24">
        <v>0</v>
      </c>
      <c r="L18" s="24">
        <v>19</v>
      </c>
      <c r="M18" s="24">
        <v>78</v>
      </c>
      <c r="N18" s="24">
        <v>24.5</v>
      </c>
      <c r="O18" s="27">
        <v>1.3</v>
      </c>
    </row>
    <row r="19" spans="1:15" ht="30">
      <c r="A19" s="23">
        <v>349</v>
      </c>
      <c r="B19" s="24" t="s">
        <v>81</v>
      </c>
      <c r="C19" s="24">
        <v>200</v>
      </c>
      <c r="D19" s="25">
        <v>0.4</v>
      </c>
      <c r="E19" s="25">
        <v>0</v>
      </c>
      <c r="F19" s="25">
        <v>24.76</v>
      </c>
      <c r="G19" s="28">
        <v>94.2</v>
      </c>
      <c r="H19" s="25">
        <v>0.01</v>
      </c>
      <c r="I19" s="25">
        <v>1.08</v>
      </c>
      <c r="J19" s="25">
        <v>0</v>
      </c>
      <c r="K19" s="25">
        <v>0</v>
      </c>
      <c r="L19" s="25">
        <v>6.4</v>
      </c>
      <c r="M19" s="25">
        <v>3.6</v>
      </c>
      <c r="N19" s="25">
        <v>0</v>
      </c>
      <c r="O19" s="29">
        <v>0.18</v>
      </c>
    </row>
    <row r="20" spans="1:15" ht="15.75" thickBot="1">
      <c r="A20" s="31"/>
      <c r="B20" s="32"/>
      <c r="C20" s="32"/>
      <c r="D20" s="33">
        <f t="shared" ref="D20:O20" si="1">SUM(D14:D19)</f>
        <v>36.139999999999993</v>
      </c>
      <c r="E20" s="33">
        <f t="shared" si="1"/>
        <v>33.32</v>
      </c>
      <c r="F20" s="33">
        <f t="shared" si="1"/>
        <v>130.54999999999998</v>
      </c>
      <c r="G20" s="33">
        <f t="shared" si="1"/>
        <v>958.4</v>
      </c>
      <c r="H20" s="33">
        <f t="shared" si="1"/>
        <v>0.41000000000000003</v>
      </c>
      <c r="I20" s="33">
        <f t="shared" si="1"/>
        <v>31.050000000000004</v>
      </c>
      <c r="J20" s="33">
        <f t="shared" si="1"/>
        <v>60</v>
      </c>
      <c r="K20" s="33">
        <f t="shared" si="1"/>
        <v>0</v>
      </c>
      <c r="L20" s="33">
        <f t="shared" si="1"/>
        <v>159.81000000000003</v>
      </c>
      <c r="M20" s="33">
        <f t="shared" si="1"/>
        <v>465.33000000000004</v>
      </c>
      <c r="N20" s="33">
        <f t="shared" si="1"/>
        <v>143.38</v>
      </c>
      <c r="O20" s="34">
        <f t="shared" si="1"/>
        <v>6.8699999999999992</v>
      </c>
    </row>
  </sheetData>
  <mergeCells count="18">
    <mergeCell ref="G12:G13"/>
    <mergeCell ref="H12:K12"/>
    <mergeCell ref="L12:O12"/>
    <mergeCell ref="A11:B11"/>
    <mergeCell ref="A12:A13"/>
    <mergeCell ref="B12:B13"/>
    <mergeCell ref="C12:C13"/>
    <mergeCell ref="D12:F12"/>
    <mergeCell ref="A5:A6"/>
    <mergeCell ref="A4:B4"/>
    <mergeCell ref="A2:B2"/>
    <mergeCell ref="A3:B3"/>
    <mergeCell ref="L5:O5"/>
    <mergeCell ref="B5:B6"/>
    <mergeCell ref="C5:C6"/>
    <mergeCell ref="D5:F5"/>
    <mergeCell ref="G5:G6"/>
    <mergeCell ref="H5:K5"/>
  </mergeCells>
  <phoneticPr fontId="5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T10" sqref="T10"/>
    </sheetView>
  </sheetViews>
  <sheetFormatPr defaultRowHeight="15"/>
  <cols>
    <col min="1" max="1" width="12.5703125" customWidth="1"/>
    <col min="2" max="2" width="19.5703125" customWidth="1"/>
    <col min="4" max="4" width="6.28515625" customWidth="1"/>
    <col min="5" max="5" width="5.85546875" customWidth="1"/>
    <col min="6" max="6" width="6.140625" bestFit="1" customWidth="1"/>
    <col min="7" max="7" width="18" customWidth="1"/>
    <col min="8" max="8" width="6" customWidth="1"/>
    <col min="9" max="9" width="6.28515625" customWidth="1"/>
    <col min="10" max="11" width="5.85546875" customWidth="1"/>
    <col min="12" max="12" width="7.42578125" customWidth="1"/>
    <col min="13" max="13" width="7" customWidth="1"/>
    <col min="14" max="14" width="7.28515625" customWidth="1"/>
    <col min="15" max="15" width="5.85546875" customWidth="1"/>
  </cols>
  <sheetData>
    <row r="1" spans="1:16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6">
      <c r="A2" s="122" t="s">
        <v>106</v>
      </c>
      <c r="B2" s="12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5.75" customHeight="1">
      <c r="A3" s="122" t="s">
        <v>19</v>
      </c>
      <c r="B3" s="122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6" ht="15" customHeight="1">
      <c r="A4" s="123" t="s">
        <v>27</v>
      </c>
      <c r="B4" s="12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>
      <c r="A5" s="138" t="s">
        <v>6</v>
      </c>
      <c r="B5" s="138" t="s">
        <v>0</v>
      </c>
      <c r="C5" s="138" t="s">
        <v>8</v>
      </c>
      <c r="D5" s="138" t="s">
        <v>1</v>
      </c>
      <c r="E5" s="138"/>
      <c r="F5" s="138"/>
      <c r="G5" s="138" t="s">
        <v>5</v>
      </c>
      <c r="H5" s="138" t="s">
        <v>13</v>
      </c>
      <c r="I5" s="138"/>
      <c r="J5" s="138"/>
      <c r="K5" s="138"/>
      <c r="L5" s="139" t="s">
        <v>18</v>
      </c>
      <c r="M5" s="139"/>
      <c r="N5" s="139"/>
      <c r="O5" s="139"/>
    </row>
    <row r="6" spans="1:16">
      <c r="A6" s="138"/>
      <c r="B6" s="138"/>
      <c r="C6" s="138"/>
      <c r="D6" s="69" t="s">
        <v>2</v>
      </c>
      <c r="E6" s="69" t="s">
        <v>3</v>
      </c>
      <c r="F6" s="69" t="s">
        <v>4</v>
      </c>
      <c r="G6" s="138"/>
      <c r="H6" s="70" t="s">
        <v>9</v>
      </c>
      <c r="I6" s="70" t="s">
        <v>10</v>
      </c>
      <c r="J6" s="70" t="s">
        <v>11</v>
      </c>
      <c r="K6" s="70" t="s">
        <v>12</v>
      </c>
      <c r="L6" s="70" t="s">
        <v>14</v>
      </c>
      <c r="M6" s="70" t="s">
        <v>15</v>
      </c>
      <c r="N6" s="70" t="s">
        <v>16</v>
      </c>
      <c r="O6" s="70" t="s">
        <v>17</v>
      </c>
    </row>
    <row r="7" spans="1:16">
      <c r="A7" s="71">
        <v>212</v>
      </c>
      <c r="B7" s="72" t="s">
        <v>50</v>
      </c>
      <c r="C7" s="71" t="s">
        <v>52</v>
      </c>
      <c r="D7" s="71">
        <v>18.989999999999998</v>
      </c>
      <c r="E7" s="71">
        <v>28.32</v>
      </c>
      <c r="F7" s="71">
        <v>3.51</v>
      </c>
      <c r="G7" s="71">
        <v>341.9</v>
      </c>
      <c r="H7" s="71">
        <v>0.13</v>
      </c>
      <c r="I7" s="71">
        <v>0.33</v>
      </c>
      <c r="J7" s="71">
        <v>452.9</v>
      </c>
      <c r="K7" s="71">
        <v>0</v>
      </c>
      <c r="L7" s="71">
        <v>151.72</v>
      </c>
      <c r="M7" s="71">
        <v>346.49</v>
      </c>
      <c r="N7" s="71">
        <v>25.97</v>
      </c>
      <c r="O7" s="71">
        <v>3.91</v>
      </c>
      <c r="P7" s="4"/>
    </row>
    <row r="8" spans="1:16">
      <c r="A8" s="24"/>
      <c r="B8" s="24" t="s">
        <v>51</v>
      </c>
      <c r="C8" s="24">
        <v>60</v>
      </c>
      <c r="D8" s="25">
        <v>3.95</v>
      </c>
      <c r="E8" s="25">
        <v>0.5</v>
      </c>
      <c r="F8" s="25">
        <v>24.15</v>
      </c>
      <c r="G8" s="26">
        <v>118.4</v>
      </c>
      <c r="H8" s="24">
        <v>0.1</v>
      </c>
      <c r="I8" s="24">
        <v>0</v>
      </c>
      <c r="J8" s="24">
        <v>0</v>
      </c>
      <c r="K8" s="24">
        <v>0</v>
      </c>
      <c r="L8" s="24">
        <v>11.5</v>
      </c>
      <c r="M8" s="24">
        <v>42</v>
      </c>
      <c r="N8" s="24">
        <v>16.5</v>
      </c>
      <c r="O8" s="27">
        <v>1</v>
      </c>
    </row>
    <row r="9" spans="1:16">
      <c r="A9" s="23">
        <v>377</v>
      </c>
      <c r="B9" s="24" t="s">
        <v>45</v>
      </c>
      <c r="C9" s="30" t="s">
        <v>53</v>
      </c>
      <c r="D9" s="25">
        <v>4.51</v>
      </c>
      <c r="E9" s="25">
        <v>4.51</v>
      </c>
      <c r="F9" s="25">
        <v>7.71</v>
      </c>
      <c r="G9" s="24">
        <v>57.33</v>
      </c>
      <c r="H9" s="24">
        <v>0.01</v>
      </c>
      <c r="I9" s="24">
        <v>3.67</v>
      </c>
      <c r="J9" s="24">
        <v>0.01</v>
      </c>
      <c r="K9" s="24">
        <v>0</v>
      </c>
      <c r="L9" s="24">
        <v>112.55</v>
      </c>
      <c r="M9" s="24">
        <v>3.67</v>
      </c>
      <c r="N9" s="24">
        <v>112.55</v>
      </c>
      <c r="O9" s="27">
        <v>18.420000000000002</v>
      </c>
    </row>
    <row r="10" spans="1:16" ht="15.75" thickBot="1">
      <c r="A10" s="31"/>
      <c r="B10" s="32"/>
      <c r="C10" s="32"/>
      <c r="D10" s="33">
        <f t="shared" ref="D10:O10" si="0">SUM(D7:D9)</f>
        <v>27.449999999999996</v>
      </c>
      <c r="E10" s="33">
        <f t="shared" si="0"/>
        <v>33.33</v>
      </c>
      <c r="F10" s="33">
        <f t="shared" si="0"/>
        <v>35.369999999999997</v>
      </c>
      <c r="G10" s="33">
        <f t="shared" si="0"/>
        <v>517.63</v>
      </c>
      <c r="H10" s="33">
        <f t="shared" si="0"/>
        <v>0.24000000000000002</v>
      </c>
      <c r="I10" s="33">
        <f t="shared" si="0"/>
        <v>4</v>
      </c>
      <c r="J10" s="33">
        <v>452.9</v>
      </c>
      <c r="K10" s="33">
        <f t="shared" si="0"/>
        <v>0</v>
      </c>
      <c r="L10" s="33">
        <f t="shared" si="0"/>
        <v>275.77</v>
      </c>
      <c r="M10" s="33">
        <f t="shared" si="0"/>
        <v>392.16</v>
      </c>
      <c r="N10" s="33">
        <f t="shared" si="0"/>
        <v>155.01999999999998</v>
      </c>
      <c r="O10" s="33">
        <f t="shared" si="0"/>
        <v>23.330000000000002</v>
      </c>
    </row>
    <row r="11" spans="1:16">
      <c r="A11" s="14"/>
      <c r="B11" s="14"/>
      <c r="C11" s="14"/>
      <c r="D11" s="14"/>
      <c r="E11" s="14"/>
      <c r="F11" s="14"/>
      <c r="G11" s="14"/>
      <c r="H11" s="14"/>
      <c r="I11" s="14"/>
      <c r="J11" s="101">
        <v>452.91</v>
      </c>
      <c r="K11" s="14"/>
      <c r="L11" s="14"/>
      <c r="M11" s="14"/>
      <c r="N11" s="14"/>
      <c r="O11" s="14"/>
    </row>
    <row r="12" spans="1:16" ht="15.75" thickBot="1">
      <c r="A12" s="123" t="s">
        <v>68</v>
      </c>
      <c r="B12" s="12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>
      <c r="A13" s="131" t="s">
        <v>6</v>
      </c>
      <c r="B13" s="124" t="s">
        <v>0</v>
      </c>
      <c r="C13" s="124" t="s">
        <v>8</v>
      </c>
      <c r="D13" s="124" t="s">
        <v>1</v>
      </c>
      <c r="E13" s="124"/>
      <c r="F13" s="124"/>
      <c r="G13" s="114" t="s">
        <v>5</v>
      </c>
      <c r="H13" s="127" t="s">
        <v>13</v>
      </c>
      <c r="I13" s="124"/>
      <c r="J13" s="124"/>
      <c r="K13" s="114"/>
      <c r="L13" s="130" t="s">
        <v>18</v>
      </c>
      <c r="M13" s="125"/>
      <c r="N13" s="125"/>
      <c r="O13" s="126"/>
    </row>
    <row r="14" spans="1:16" ht="15.75" customHeight="1" thickBot="1">
      <c r="A14" s="135"/>
      <c r="B14" s="134"/>
      <c r="C14" s="134"/>
      <c r="D14" s="53" t="s">
        <v>2</v>
      </c>
      <c r="E14" s="53" t="s">
        <v>3</v>
      </c>
      <c r="F14" s="53" t="s">
        <v>4</v>
      </c>
      <c r="G14" s="136"/>
      <c r="H14" s="95" t="s">
        <v>9</v>
      </c>
      <c r="I14" s="93" t="s">
        <v>10</v>
      </c>
      <c r="J14" s="93" t="s">
        <v>11</v>
      </c>
      <c r="K14" s="94" t="s">
        <v>12</v>
      </c>
      <c r="L14" s="95" t="s">
        <v>14</v>
      </c>
      <c r="M14" s="93" t="s">
        <v>15</v>
      </c>
      <c r="N14" s="93" t="s">
        <v>16</v>
      </c>
      <c r="O14" s="57" t="s">
        <v>17</v>
      </c>
    </row>
    <row r="15" spans="1:16" ht="15" customHeight="1">
      <c r="A15" s="20">
        <v>96</v>
      </c>
      <c r="B15" s="21" t="s">
        <v>101</v>
      </c>
      <c r="C15" s="140">
        <v>250</v>
      </c>
      <c r="D15" s="59">
        <v>2.7</v>
      </c>
      <c r="E15" s="59">
        <v>7.2</v>
      </c>
      <c r="F15" s="59">
        <v>13.35</v>
      </c>
      <c r="G15" s="21">
        <v>123.9</v>
      </c>
      <c r="H15" s="21">
        <v>0</v>
      </c>
      <c r="I15" s="21">
        <v>14.1</v>
      </c>
      <c r="J15" s="21">
        <v>0</v>
      </c>
      <c r="K15" s="21">
        <v>0</v>
      </c>
      <c r="L15" s="21">
        <v>54</v>
      </c>
      <c r="M15" s="21">
        <v>0</v>
      </c>
      <c r="N15" s="21">
        <v>40.5</v>
      </c>
      <c r="O15" s="22">
        <v>1.35</v>
      </c>
    </row>
    <row r="16" spans="1:16">
      <c r="A16" s="23">
        <v>310</v>
      </c>
      <c r="B16" s="24" t="s">
        <v>102</v>
      </c>
      <c r="C16" s="24">
        <v>100</v>
      </c>
      <c r="D16" s="25">
        <v>3.2</v>
      </c>
      <c r="E16" s="25">
        <v>5.2</v>
      </c>
      <c r="F16" s="25">
        <v>22.88</v>
      </c>
      <c r="G16" s="24">
        <v>151.36000000000001</v>
      </c>
      <c r="H16" s="24">
        <v>0</v>
      </c>
      <c r="I16" s="24">
        <v>21.75</v>
      </c>
      <c r="J16" s="24">
        <v>0</v>
      </c>
      <c r="K16" s="24">
        <v>0</v>
      </c>
      <c r="L16" s="24">
        <v>18</v>
      </c>
      <c r="M16" s="24">
        <v>0</v>
      </c>
      <c r="N16" s="24">
        <v>0</v>
      </c>
      <c r="O16" s="27">
        <v>1.2</v>
      </c>
    </row>
    <row r="17" spans="1:15" ht="30.75" thickBot="1">
      <c r="A17" s="23">
        <v>234</v>
      </c>
      <c r="B17" s="24" t="s">
        <v>103</v>
      </c>
      <c r="C17" s="24">
        <v>80</v>
      </c>
      <c r="D17" s="25">
        <v>9.73</v>
      </c>
      <c r="E17" s="25">
        <v>3.69</v>
      </c>
      <c r="F17" s="25">
        <v>11.96</v>
      </c>
      <c r="G17" s="24">
        <v>175.48</v>
      </c>
      <c r="H17" s="24">
        <v>0</v>
      </c>
      <c r="I17" s="24">
        <v>0.5</v>
      </c>
      <c r="J17" s="24">
        <v>0</v>
      </c>
      <c r="K17" s="24">
        <v>0</v>
      </c>
      <c r="L17" s="24">
        <v>55.11</v>
      </c>
      <c r="M17" s="24">
        <v>0</v>
      </c>
      <c r="N17" s="24">
        <v>31.13</v>
      </c>
      <c r="O17" s="27">
        <v>1.1100000000000001</v>
      </c>
    </row>
    <row r="18" spans="1:15" ht="30">
      <c r="A18" s="23">
        <v>20</v>
      </c>
      <c r="B18" s="24" t="s">
        <v>104</v>
      </c>
      <c r="C18" s="21">
        <v>100</v>
      </c>
      <c r="D18" s="59">
        <v>0.76</v>
      </c>
      <c r="E18" s="59">
        <v>6.09</v>
      </c>
      <c r="F18" s="59">
        <v>2.38</v>
      </c>
      <c r="G18" s="21">
        <v>67.3</v>
      </c>
      <c r="H18" s="21">
        <v>0.03</v>
      </c>
      <c r="I18" s="21">
        <v>9.5</v>
      </c>
      <c r="J18" s="21">
        <v>0</v>
      </c>
      <c r="K18" s="21">
        <v>0</v>
      </c>
      <c r="L18" s="21">
        <v>21.85</v>
      </c>
      <c r="M18" s="21">
        <v>40.020000000000003</v>
      </c>
      <c r="N18" s="21">
        <v>13.3</v>
      </c>
      <c r="O18" s="22">
        <v>0.56999999999999995</v>
      </c>
    </row>
    <row r="19" spans="1:15">
      <c r="A19" s="23"/>
      <c r="B19" s="24" t="s">
        <v>21</v>
      </c>
      <c r="C19" s="24">
        <v>60</v>
      </c>
      <c r="D19" s="25">
        <v>3.95</v>
      </c>
      <c r="E19" s="25">
        <v>0.5</v>
      </c>
      <c r="F19" s="25">
        <v>24.15</v>
      </c>
      <c r="G19" s="26">
        <v>118.4</v>
      </c>
      <c r="H19" s="24">
        <v>0.1</v>
      </c>
      <c r="I19" s="24">
        <v>0</v>
      </c>
      <c r="J19" s="24">
        <v>0</v>
      </c>
      <c r="K19" s="24">
        <v>0</v>
      </c>
      <c r="L19" s="24">
        <v>11.5</v>
      </c>
      <c r="M19" s="24">
        <v>42</v>
      </c>
      <c r="N19" s="24">
        <v>16.5</v>
      </c>
      <c r="O19" s="27">
        <v>1</v>
      </c>
    </row>
    <row r="20" spans="1:15">
      <c r="A20" s="23"/>
      <c r="B20" s="24" t="s">
        <v>65</v>
      </c>
      <c r="C20" s="24">
        <v>40</v>
      </c>
      <c r="D20" s="25">
        <v>3.3</v>
      </c>
      <c r="E20" s="25">
        <v>0.5</v>
      </c>
      <c r="F20" s="25">
        <v>20.100000000000001</v>
      </c>
      <c r="G20" s="28">
        <v>95</v>
      </c>
      <c r="H20" s="25">
        <v>0.1</v>
      </c>
      <c r="I20" s="25">
        <v>0</v>
      </c>
      <c r="J20" s="25">
        <v>0</v>
      </c>
      <c r="K20" s="25">
        <v>0</v>
      </c>
      <c r="L20" s="25">
        <v>19</v>
      </c>
      <c r="M20" s="25">
        <v>78</v>
      </c>
      <c r="N20" s="25">
        <v>24.5</v>
      </c>
      <c r="O20" s="29">
        <v>24.5</v>
      </c>
    </row>
    <row r="21" spans="1:15" ht="30.75" thickBot="1">
      <c r="A21" s="31">
        <v>389</v>
      </c>
      <c r="B21" s="32" t="s">
        <v>105</v>
      </c>
      <c r="C21" s="32">
        <v>200</v>
      </c>
      <c r="D21" s="141">
        <v>1</v>
      </c>
      <c r="E21" s="141">
        <v>0</v>
      </c>
      <c r="F21" s="141">
        <v>25.4</v>
      </c>
      <c r="G21" s="141">
        <v>105.6</v>
      </c>
      <c r="H21" s="141">
        <v>0</v>
      </c>
      <c r="I21" s="141">
        <v>8</v>
      </c>
      <c r="J21" s="141">
        <v>0</v>
      </c>
      <c r="K21" s="141">
        <v>0</v>
      </c>
      <c r="L21" s="141">
        <v>40</v>
      </c>
      <c r="M21" s="141">
        <v>0</v>
      </c>
      <c r="N21" s="141">
        <v>20</v>
      </c>
      <c r="O21" s="142">
        <v>20</v>
      </c>
    </row>
    <row r="22" spans="1:15">
      <c r="A22" s="14"/>
      <c r="B22" s="14"/>
      <c r="C22" s="14"/>
      <c r="D22" s="154">
        <f t="shared" ref="D22:O22" si="1">SUM(D15:D21)</f>
        <v>24.64</v>
      </c>
      <c r="E22" s="154">
        <f t="shared" si="1"/>
        <v>23.18</v>
      </c>
      <c r="F22" s="154">
        <f t="shared" si="1"/>
        <v>120.22</v>
      </c>
      <c r="G22" s="99">
        <f t="shared" si="1"/>
        <v>837.04</v>
      </c>
      <c r="H22" s="101">
        <f t="shared" si="1"/>
        <v>0.23</v>
      </c>
      <c r="I22" s="101">
        <f t="shared" si="1"/>
        <v>53.85</v>
      </c>
      <c r="J22" s="101">
        <f t="shared" si="1"/>
        <v>0</v>
      </c>
      <c r="K22" s="101">
        <f t="shared" si="1"/>
        <v>0</v>
      </c>
      <c r="L22" s="101">
        <f t="shared" si="1"/>
        <v>219.46</v>
      </c>
      <c r="M22" s="101">
        <f t="shared" si="1"/>
        <v>160.02000000000001</v>
      </c>
      <c r="N22" s="101">
        <f t="shared" si="1"/>
        <v>145.93</v>
      </c>
      <c r="O22" s="101">
        <f t="shared" si="1"/>
        <v>49.730000000000004</v>
      </c>
    </row>
  </sheetData>
  <mergeCells count="18">
    <mergeCell ref="G13:G14"/>
    <mergeCell ref="H13:K13"/>
    <mergeCell ref="L13:O13"/>
    <mergeCell ref="A12:B12"/>
    <mergeCell ref="A13:A14"/>
    <mergeCell ref="B13:B14"/>
    <mergeCell ref="C13:C14"/>
    <mergeCell ref="D13:F13"/>
    <mergeCell ref="A5:A6"/>
    <mergeCell ref="A4:B4"/>
    <mergeCell ref="A2:B2"/>
    <mergeCell ref="A3:B3"/>
    <mergeCell ref="L5:O5"/>
    <mergeCell ref="B5:B6"/>
    <mergeCell ref="C5:C6"/>
    <mergeCell ref="D5:F5"/>
    <mergeCell ref="G5:G6"/>
    <mergeCell ref="H5:K5"/>
  </mergeCells>
  <phoneticPr fontId="5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U10" sqref="U10"/>
    </sheetView>
  </sheetViews>
  <sheetFormatPr defaultRowHeight="15"/>
  <cols>
    <col min="1" max="1" width="12.42578125" customWidth="1"/>
    <col min="2" max="2" width="19.42578125" customWidth="1"/>
    <col min="4" max="5" width="6" customWidth="1"/>
    <col min="6" max="6" width="6.5703125" bestFit="1" customWidth="1"/>
    <col min="7" max="7" width="17" customWidth="1"/>
    <col min="8" max="8" width="5" bestFit="1" customWidth="1"/>
    <col min="9" max="9" width="5.85546875" customWidth="1"/>
    <col min="10" max="10" width="5" bestFit="1" customWidth="1"/>
    <col min="11" max="11" width="7.140625" customWidth="1"/>
    <col min="12" max="12" width="6" customWidth="1"/>
    <col min="13" max="13" width="7.140625" customWidth="1"/>
    <col min="14" max="14" width="7.42578125" customWidth="1"/>
    <col min="15" max="15" width="5" bestFit="1" customWidth="1"/>
  </cols>
  <sheetData>
    <row r="1" spans="1:16">
      <c r="A1" s="122" t="s">
        <v>107</v>
      </c>
      <c r="B1" s="122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6">
      <c r="A2" s="122" t="s">
        <v>19</v>
      </c>
      <c r="B2" s="12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5.75" customHeight="1" thickBot="1">
      <c r="A3" s="123" t="s">
        <v>27</v>
      </c>
      <c r="B3" s="12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6" ht="15" customHeight="1">
      <c r="A4" s="127" t="s">
        <v>6</v>
      </c>
      <c r="B4" s="124" t="s">
        <v>0</v>
      </c>
      <c r="C4" s="124" t="s">
        <v>8</v>
      </c>
      <c r="D4" s="124" t="s">
        <v>1</v>
      </c>
      <c r="E4" s="124"/>
      <c r="F4" s="124"/>
      <c r="G4" s="124" t="s">
        <v>5</v>
      </c>
      <c r="H4" s="124" t="s">
        <v>13</v>
      </c>
      <c r="I4" s="124"/>
      <c r="J4" s="124"/>
      <c r="K4" s="124"/>
      <c r="L4" s="125" t="s">
        <v>18</v>
      </c>
      <c r="M4" s="125"/>
      <c r="N4" s="125"/>
      <c r="O4" s="126"/>
    </row>
    <row r="5" spans="1:16" ht="15.75" thickBot="1">
      <c r="A5" s="137"/>
      <c r="B5" s="134"/>
      <c r="C5" s="134"/>
      <c r="D5" s="53" t="s">
        <v>2</v>
      </c>
      <c r="E5" s="53" t="s">
        <v>3</v>
      </c>
      <c r="F5" s="53" t="s">
        <v>4</v>
      </c>
      <c r="G5" s="134"/>
      <c r="H5" s="55" t="s">
        <v>9</v>
      </c>
      <c r="I5" s="55" t="s">
        <v>10</v>
      </c>
      <c r="J5" s="55" t="s">
        <v>11</v>
      </c>
      <c r="K5" s="55" t="s">
        <v>12</v>
      </c>
      <c r="L5" s="55" t="s">
        <v>14</v>
      </c>
      <c r="M5" s="55" t="s">
        <v>15</v>
      </c>
      <c r="N5" s="55" t="s">
        <v>16</v>
      </c>
      <c r="O5" s="57" t="s">
        <v>17</v>
      </c>
    </row>
    <row r="6" spans="1:16" ht="30">
      <c r="A6" s="58">
        <v>309</v>
      </c>
      <c r="B6" s="21" t="s">
        <v>54</v>
      </c>
      <c r="C6" s="21">
        <v>100</v>
      </c>
      <c r="D6" s="59">
        <v>8.77</v>
      </c>
      <c r="E6" s="59">
        <v>9.35</v>
      </c>
      <c r="F6" s="59">
        <v>57.93</v>
      </c>
      <c r="G6" s="21">
        <v>336.51</v>
      </c>
      <c r="H6" s="21">
        <v>0.16</v>
      </c>
      <c r="I6" s="21">
        <v>0</v>
      </c>
      <c r="J6" s="21">
        <v>0</v>
      </c>
      <c r="K6" s="21">
        <v>0</v>
      </c>
      <c r="L6" s="21">
        <v>1.55</v>
      </c>
      <c r="M6" s="21">
        <v>73.37</v>
      </c>
      <c r="N6" s="21">
        <v>13.7</v>
      </c>
      <c r="O6" s="22">
        <v>1.55</v>
      </c>
    </row>
    <row r="7" spans="1:16">
      <c r="A7" s="60">
        <v>275</v>
      </c>
      <c r="B7" s="24" t="s">
        <v>36</v>
      </c>
      <c r="C7" s="24">
        <v>100</v>
      </c>
      <c r="D7" s="25">
        <v>10.4</v>
      </c>
      <c r="E7" s="25">
        <v>20</v>
      </c>
      <c r="F7" s="25">
        <v>21.2</v>
      </c>
      <c r="G7" s="28">
        <v>224</v>
      </c>
      <c r="H7" s="25">
        <v>0.04</v>
      </c>
      <c r="I7" s="25">
        <v>0</v>
      </c>
      <c r="J7" s="25">
        <v>0</v>
      </c>
      <c r="K7" s="25">
        <v>0</v>
      </c>
      <c r="L7" s="25">
        <v>24</v>
      </c>
      <c r="M7" s="25">
        <v>159</v>
      </c>
      <c r="N7" s="25">
        <v>20</v>
      </c>
      <c r="O7" s="29">
        <v>1.8</v>
      </c>
    </row>
    <row r="8" spans="1:16">
      <c r="A8" s="60"/>
      <c r="B8" s="24" t="s">
        <v>21</v>
      </c>
      <c r="C8" s="61">
        <v>60</v>
      </c>
      <c r="D8" s="25">
        <v>3.95</v>
      </c>
      <c r="E8" s="25">
        <v>0.5</v>
      </c>
      <c r="F8" s="25">
        <v>24.15</v>
      </c>
      <c r="G8" s="28">
        <v>118.4</v>
      </c>
      <c r="H8" s="25">
        <v>0.1</v>
      </c>
      <c r="I8" s="25">
        <v>0</v>
      </c>
      <c r="J8" s="25">
        <v>0</v>
      </c>
      <c r="K8" s="25">
        <v>0</v>
      </c>
      <c r="L8" s="25">
        <v>11.5</v>
      </c>
      <c r="M8" s="25">
        <v>42</v>
      </c>
      <c r="N8" s="25">
        <v>16.5</v>
      </c>
      <c r="O8" s="29">
        <v>1</v>
      </c>
    </row>
    <row r="9" spans="1:16">
      <c r="A9" s="23">
        <v>376</v>
      </c>
      <c r="B9" s="24" t="s">
        <v>55</v>
      </c>
      <c r="C9" s="30" t="s">
        <v>20</v>
      </c>
      <c r="D9" s="25">
        <v>0.2</v>
      </c>
      <c r="E9" s="25">
        <v>0</v>
      </c>
      <c r="F9" s="25">
        <v>14</v>
      </c>
      <c r="G9" s="24">
        <v>28</v>
      </c>
      <c r="H9" s="24">
        <v>0</v>
      </c>
      <c r="I9" s="24">
        <v>0</v>
      </c>
      <c r="J9" s="24">
        <v>0</v>
      </c>
      <c r="K9" s="24">
        <v>0</v>
      </c>
      <c r="L9" s="24">
        <v>6</v>
      </c>
      <c r="M9" s="24">
        <v>0</v>
      </c>
      <c r="N9" s="24">
        <v>0</v>
      </c>
      <c r="O9" s="27">
        <v>0.4</v>
      </c>
      <c r="P9" s="4"/>
    </row>
    <row r="10" spans="1:16" ht="15.75" thickBot="1">
      <c r="A10" s="62"/>
      <c r="B10" s="63"/>
      <c r="C10" s="63"/>
      <c r="D10" s="46">
        <f t="shared" ref="D10:O10" si="0">SUM(D6:D9)</f>
        <v>23.32</v>
      </c>
      <c r="E10" s="46">
        <f t="shared" si="0"/>
        <v>29.85</v>
      </c>
      <c r="F10" s="46">
        <f t="shared" si="0"/>
        <v>117.28</v>
      </c>
      <c r="G10" s="46">
        <f t="shared" si="0"/>
        <v>706.91</v>
      </c>
      <c r="H10" s="46">
        <f t="shared" si="0"/>
        <v>0.30000000000000004</v>
      </c>
      <c r="I10" s="46">
        <f t="shared" si="0"/>
        <v>0</v>
      </c>
      <c r="J10" s="46">
        <f t="shared" si="0"/>
        <v>0</v>
      </c>
      <c r="K10" s="46">
        <f t="shared" si="0"/>
        <v>0</v>
      </c>
      <c r="L10" s="46">
        <f t="shared" si="0"/>
        <v>43.05</v>
      </c>
      <c r="M10" s="46">
        <f t="shared" si="0"/>
        <v>274.37</v>
      </c>
      <c r="N10" s="46">
        <f t="shared" si="0"/>
        <v>50.2</v>
      </c>
      <c r="O10" s="47">
        <f t="shared" si="0"/>
        <v>4.75</v>
      </c>
    </row>
    <row r="11" spans="1:16">
      <c r="A11" s="14"/>
      <c r="B11" s="14"/>
      <c r="C11" s="14"/>
      <c r="D11" s="14"/>
      <c r="E11" s="14"/>
      <c r="F11" s="101">
        <v>117.28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6" ht="15.75" thickBot="1">
      <c r="A12" s="123" t="s">
        <v>68</v>
      </c>
      <c r="B12" s="12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>
      <c r="A13" s="131" t="s">
        <v>6</v>
      </c>
      <c r="B13" s="124" t="s">
        <v>0</v>
      </c>
      <c r="C13" s="124" t="s">
        <v>8</v>
      </c>
      <c r="D13" s="124" t="s">
        <v>1</v>
      </c>
      <c r="E13" s="124"/>
      <c r="F13" s="124"/>
      <c r="G13" s="114" t="s">
        <v>5</v>
      </c>
      <c r="H13" s="127" t="s">
        <v>13</v>
      </c>
      <c r="I13" s="124"/>
      <c r="J13" s="124"/>
      <c r="K13" s="114"/>
      <c r="L13" s="130" t="s">
        <v>18</v>
      </c>
      <c r="M13" s="125"/>
      <c r="N13" s="125"/>
      <c r="O13" s="126"/>
    </row>
    <row r="14" spans="1:16" ht="15.75" thickBot="1">
      <c r="A14" s="132"/>
      <c r="B14" s="129"/>
      <c r="C14" s="129"/>
      <c r="D14" s="15" t="s">
        <v>2</v>
      </c>
      <c r="E14" s="15" t="s">
        <v>3</v>
      </c>
      <c r="F14" s="15" t="s">
        <v>4</v>
      </c>
      <c r="G14" s="133"/>
      <c r="H14" s="92" t="s">
        <v>9</v>
      </c>
      <c r="I14" s="90" t="s">
        <v>10</v>
      </c>
      <c r="J14" s="90" t="s">
        <v>11</v>
      </c>
      <c r="K14" s="91" t="s">
        <v>12</v>
      </c>
      <c r="L14" s="92" t="s">
        <v>14</v>
      </c>
      <c r="M14" s="90" t="s">
        <v>15</v>
      </c>
      <c r="N14" s="90" t="s">
        <v>16</v>
      </c>
      <c r="O14" s="19" t="s">
        <v>17</v>
      </c>
    </row>
    <row r="15" spans="1:16" ht="30">
      <c r="A15" s="20">
        <v>101</v>
      </c>
      <c r="B15" s="21" t="s">
        <v>60</v>
      </c>
      <c r="C15" s="140">
        <v>250</v>
      </c>
      <c r="D15" s="59">
        <v>2.1800000000000002</v>
      </c>
      <c r="E15" s="59">
        <v>2.84</v>
      </c>
      <c r="F15" s="59">
        <v>14.29</v>
      </c>
      <c r="G15" s="21">
        <v>91.5</v>
      </c>
      <c r="H15" s="21">
        <v>0.11</v>
      </c>
      <c r="I15" s="21">
        <v>8.25</v>
      </c>
      <c r="J15" s="21">
        <v>0</v>
      </c>
      <c r="K15" s="21">
        <v>0</v>
      </c>
      <c r="L15" s="21">
        <v>24</v>
      </c>
      <c r="M15" s="21">
        <v>66.7</v>
      </c>
      <c r="N15" s="21">
        <v>26.65</v>
      </c>
      <c r="O15" s="22">
        <v>0.96</v>
      </c>
    </row>
    <row r="16" spans="1:16" ht="15.75" customHeight="1">
      <c r="A16" s="23">
        <v>321</v>
      </c>
      <c r="B16" s="24" t="s">
        <v>61</v>
      </c>
      <c r="C16" s="24">
        <v>100</v>
      </c>
      <c r="D16" s="25">
        <v>1.88</v>
      </c>
      <c r="E16" s="25">
        <v>1.93</v>
      </c>
      <c r="F16" s="25">
        <v>5.9</v>
      </c>
      <c r="G16" s="24">
        <v>40.770000000000003</v>
      </c>
      <c r="H16" s="24">
        <v>0.03</v>
      </c>
      <c r="I16" s="24">
        <v>40.32</v>
      </c>
      <c r="J16" s="24">
        <v>0.17</v>
      </c>
      <c r="K16" s="24">
        <v>0</v>
      </c>
      <c r="L16" s="24">
        <v>46.63</v>
      </c>
      <c r="M16" s="24">
        <v>31.15</v>
      </c>
      <c r="N16" s="24">
        <v>15.35</v>
      </c>
      <c r="O16" s="27">
        <v>0.59</v>
      </c>
    </row>
    <row r="17" spans="1:15">
      <c r="A17" s="23">
        <v>279</v>
      </c>
      <c r="B17" s="24" t="s">
        <v>62</v>
      </c>
      <c r="C17" s="24" t="s">
        <v>63</v>
      </c>
      <c r="D17" s="25">
        <v>11.78</v>
      </c>
      <c r="E17" s="25">
        <v>12.91</v>
      </c>
      <c r="F17" s="25">
        <v>14.9</v>
      </c>
      <c r="G17" s="24">
        <v>223</v>
      </c>
      <c r="H17" s="24">
        <v>7.0000000000000007E-2</v>
      </c>
      <c r="I17" s="24">
        <v>1.1299999999999999</v>
      </c>
      <c r="J17" s="24">
        <v>51</v>
      </c>
      <c r="K17" s="24">
        <v>0</v>
      </c>
      <c r="L17" s="24">
        <v>57.8</v>
      </c>
      <c r="M17" s="24">
        <v>141.4</v>
      </c>
      <c r="N17" s="24">
        <v>28.4</v>
      </c>
      <c r="O17" s="27">
        <v>1.27</v>
      </c>
    </row>
    <row r="18" spans="1:15" ht="30">
      <c r="A18" s="23">
        <v>23</v>
      </c>
      <c r="B18" s="24" t="s">
        <v>64</v>
      </c>
      <c r="C18" s="24">
        <v>100</v>
      </c>
      <c r="D18" s="25">
        <v>1.1299999999999999</v>
      </c>
      <c r="E18" s="25">
        <v>6.19</v>
      </c>
      <c r="F18" s="25">
        <v>4.72</v>
      </c>
      <c r="G18" s="26">
        <v>79</v>
      </c>
      <c r="H18" s="24">
        <v>0.06</v>
      </c>
      <c r="I18" s="24">
        <v>20.420000000000002</v>
      </c>
      <c r="J18" s="24">
        <v>0</v>
      </c>
      <c r="K18" s="24">
        <v>0</v>
      </c>
      <c r="L18" s="24">
        <v>17.579999999999998</v>
      </c>
      <c r="M18" s="24">
        <v>32.880000000000003</v>
      </c>
      <c r="N18" s="24">
        <v>17.79</v>
      </c>
      <c r="O18" s="27">
        <v>0.84</v>
      </c>
    </row>
    <row r="19" spans="1:15">
      <c r="A19" s="23"/>
      <c r="B19" s="24" t="s">
        <v>21</v>
      </c>
      <c r="C19" s="24">
        <v>60</v>
      </c>
      <c r="D19" s="25">
        <v>3.95</v>
      </c>
      <c r="E19" s="25">
        <v>0.5</v>
      </c>
      <c r="F19" s="25">
        <v>24.15</v>
      </c>
      <c r="G19" s="28">
        <v>118.4</v>
      </c>
      <c r="H19" s="25">
        <v>0.1</v>
      </c>
      <c r="I19" s="25">
        <v>0</v>
      </c>
      <c r="J19" s="25">
        <v>0</v>
      </c>
      <c r="K19" s="25">
        <v>0</v>
      </c>
      <c r="L19" s="25">
        <v>11.5</v>
      </c>
      <c r="M19" s="25">
        <v>42</v>
      </c>
      <c r="N19" s="25">
        <v>16.5</v>
      </c>
      <c r="O19" s="29">
        <v>1</v>
      </c>
    </row>
    <row r="20" spans="1:15" ht="15.75" thickBot="1">
      <c r="A20" s="31"/>
      <c r="B20" s="32" t="s">
        <v>65</v>
      </c>
      <c r="C20" s="32">
        <v>40</v>
      </c>
      <c r="D20" s="141">
        <v>3.3</v>
      </c>
      <c r="E20" s="141">
        <v>0.5</v>
      </c>
      <c r="F20" s="141">
        <v>20.100000000000001</v>
      </c>
      <c r="G20" s="141">
        <v>95</v>
      </c>
      <c r="H20" s="141">
        <v>0.1</v>
      </c>
      <c r="I20" s="141">
        <v>0</v>
      </c>
      <c r="J20" s="141">
        <v>0</v>
      </c>
      <c r="K20" s="141">
        <v>0</v>
      </c>
      <c r="L20" s="141">
        <v>19</v>
      </c>
      <c r="M20" s="141">
        <v>78</v>
      </c>
      <c r="N20" s="141">
        <v>24.5</v>
      </c>
      <c r="O20" s="142">
        <v>1.3</v>
      </c>
    </row>
    <row r="21" spans="1:15" ht="15.75" thickBot="1">
      <c r="A21" s="31">
        <v>33</v>
      </c>
      <c r="B21" s="32" t="s">
        <v>66</v>
      </c>
      <c r="C21" s="32">
        <v>200</v>
      </c>
      <c r="D21" s="141">
        <v>0</v>
      </c>
      <c r="E21" s="141">
        <v>0</v>
      </c>
      <c r="F21" s="141">
        <v>19.97</v>
      </c>
      <c r="G21" s="141">
        <v>66.88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2">
        <v>0</v>
      </c>
    </row>
    <row r="22" spans="1:15">
      <c r="D22" s="143">
        <f t="shared" ref="D22:O22" si="1">SUM(D15:D21)</f>
        <v>24.22</v>
      </c>
      <c r="E22" s="143">
        <f t="shared" si="1"/>
        <v>24.87</v>
      </c>
      <c r="F22" s="143">
        <f t="shared" si="1"/>
        <v>104.03</v>
      </c>
      <c r="G22" s="144">
        <f t="shared" si="1"/>
        <v>714.55</v>
      </c>
      <c r="H22" s="143">
        <f t="shared" si="1"/>
        <v>0.47</v>
      </c>
      <c r="I22" s="143">
        <f t="shared" si="1"/>
        <v>70.12</v>
      </c>
      <c r="J22" s="143">
        <f t="shared" si="1"/>
        <v>51.17</v>
      </c>
      <c r="K22" s="143">
        <f t="shared" si="1"/>
        <v>0</v>
      </c>
      <c r="L22" s="143">
        <f t="shared" si="1"/>
        <v>176.51</v>
      </c>
      <c r="M22" s="143">
        <f t="shared" si="1"/>
        <v>392.13</v>
      </c>
      <c r="N22" s="143">
        <f t="shared" si="1"/>
        <v>129.19</v>
      </c>
      <c r="O22" s="143">
        <f t="shared" si="1"/>
        <v>5.96</v>
      </c>
    </row>
  </sheetData>
  <mergeCells count="18">
    <mergeCell ref="C13:C14"/>
    <mergeCell ref="D13:F13"/>
    <mergeCell ref="G13:G14"/>
    <mergeCell ref="H13:K13"/>
    <mergeCell ref="L13:O13"/>
    <mergeCell ref="L4:O4"/>
    <mergeCell ref="A4:A5"/>
    <mergeCell ref="B4:B5"/>
    <mergeCell ref="C4:C5"/>
    <mergeCell ref="D4:F4"/>
    <mergeCell ref="G4:G5"/>
    <mergeCell ref="H4:K4"/>
    <mergeCell ref="A3:B3"/>
    <mergeCell ref="A1:B1"/>
    <mergeCell ref="A2:B2"/>
    <mergeCell ref="A12:B12"/>
    <mergeCell ref="A13:A14"/>
    <mergeCell ref="B13:B14"/>
  </mergeCells>
  <phoneticPr fontId="5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S14" sqref="S14"/>
    </sheetView>
  </sheetViews>
  <sheetFormatPr defaultRowHeight="15"/>
  <cols>
    <col min="1" max="1" width="11.85546875" customWidth="1"/>
    <col min="2" max="2" width="19.140625" customWidth="1"/>
    <col min="3" max="3" width="8.85546875" customWidth="1"/>
    <col min="4" max="4" width="6.42578125" customWidth="1"/>
    <col min="5" max="5" width="6.85546875" customWidth="1"/>
    <col min="6" max="6" width="7.28515625" customWidth="1"/>
    <col min="7" max="7" width="18" customWidth="1"/>
    <col min="8" max="8" width="6" customWidth="1"/>
    <col min="9" max="9" width="6.140625" bestFit="1" customWidth="1"/>
    <col min="10" max="10" width="6.42578125" bestFit="1" customWidth="1"/>
    <col min="11" max="11" width="6.28515625" customWidth="1"/>
    <col min="12" max="12" width="7.28515625" customWidth="1"/>
    <col min="13" max="13" width="7.140625" customWidth="1"/>
    <col min="14" max="14" width="7.5703125" customWidth="1"/>
    <col min="15" max="15" width="5.7109375" customWidth="1"/>
  </cols>
  <sheetData>
    <row r="1" spans="1:16">
      <c r="A1" s="122" t="s">
        <v>113</v>
      </c>
      <c r="B1" s="122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6">
      <c r="A2" s="122" t="s">
        <v>19</v>
      </c>
      <c r="B2" s="12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5.75" customHeight="1" thickBot="1">
      <c r="A3" s="123" t="s">
        <v>27</v>
      </c>
      <c r="B3" s="12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6" ht="15" customHeight="1">
      <c r="A4" s="131" t="s">
        <v>6</v>
      </c>
      <c r="B4" s="124" t="s">
        <v>0</v>
      </c>
      <c r="C4" s="124" t="s">
        <v>8</v>
      </c>
      <c r="D4" s="124" t="s">
        <v>1</v>
      </c>
      <c r="E4" s="124"/>
      <c r="F4" s="124"/>
      <c r="G4" s="114" t="s">
        <v>5</v>
      </c>
      <c r="H4" s="127" t="s">
        <v>13</v>
      </c>
      <c r="I4" s="124"/>
      <c r="J4" s="124"/>
      <c r="K4" s="114"/>
      <c r="L4" s="130" t="s">
        <v>18</v>
      </c>
      <c r="M4" s="125"/>
      <c r="N4" s="125"/>
      <c r="O4" s="126"/>
    </row>
    <row r="5" spans="1:16" ht="15.75" thickBot="1">
      <c r="A5" s="135"/>
      <c r="B5" s="134"/>
      <c r="C5" s="134"/>
      <c r="D5" s="53" t="s">
        <v>2</v>
      </c>
      <c r="E5" s="53" t="s">
        <v>3</v>
      </c>
      <c r="F5" s="53" t="s">
        <v>4</v>
      </c>
      <c r="G5" s="136"/>
      <c r="H5" s="54" t="s">
        <v>9</v>
      </c>
      <c r="I5" s="55" t="s">
        <v>10</v>
      </c>
      <c r="J5" s="55" t="s">
        <v>11</v>
      </c>
      <c r="K5" s="56" t="s">
        <v>12</v>
      </c>
      <c r="L5" s="54" t="s">
        <v>14</v>
      </c>
      <c r="M5" s="55" t="s">
        <v>15</v>
      </c>
      <c r="N5" s="55" t="s">
        <v>16</v>
      </c>
      <c r="O5" s="57" t="s">
        <v>17</v>
      </c>
    </row>
    <row r="6" spans="1:16" ht="45">
      <c r="A6" s="58">
        <v>171</v>
      </c>
      <c r="B6" s="66" t="s">
        <v>56</v>
      </c>
      <c r="C6" s="67">
        <v>150</v>
      </c>
      <c r="D6" s="68">
        <v>4.82</v>
      </c>
      <c r="E6" s="68">
        <v>8.7100000000000009</v>
      </c>
      <c r="F6" s="68">
        <v>30.66</v>
      </c>
      <c r="G6" s="68">
        <v>220.35</v>
      </c>
      <c r="H6" s="21">
        <v>0</v>
      </c>
      <c r="I6" s="21">
        <v>0</v>
      </c>
      <c r="J6" s="21">
        <v>0</v>
      </c>
      <c r="K6" s="21">
        <v>0</v>
      </c>
      <c r="L6" s="21">
        <v>16</v>
      </c>
      <c r="M6" s="21">
        <v>0</v>
      </c>
      <c r="N6" s="21">
        <v>65</v>
      </c>
      <c r="O6" s="22">
        <v>2.2000000000000002</v>
      </c>
    </row>
    <row r="7" spans="1:16">
      <c r="A7" s="23">
        <v>209</v>
      </c>
      <c r="B7" s="24" t="s">
        <v>40</v>
      </c>
      <c r="C7" s="30" t="s">
        <v>57</v>
      </c>
      <c r="D7" s="25">
        <v>5.0999999999999996</v>
      </c>
      <c r="E7" s="25">
        <v>4.5999999999999996</v>
      </c>
      <c r="F7" s="25">
        <v>0.3</v>
      </c>
      <c r="G7" s="24">
        <v>63</v>
      </c>
      <c r="H7" s="24">
        <v>0.03</v>
      </c>
      <c r="I7" s="24">
        <v>0</v>
      </c>
      <c r="J7" s="24">
        <v>0.1</v>
      </c>
      <c r="K7" s="24">
        <v>0</v>
      </c>
      <c r="L7" s="24">
        <v>22</v>
      </c>
      <c r="M7" s="24">
        <v>76.8</v>
      </c>
      <c r="N7" s="24">
        <v>4.8</v>
      </c>
      <c r="O7" s="27">
        <v>1</v>
      </c>
      <c r="P7" s="4"/>
    </row>
    <row r="8" spans="1:16">
      <c r="A8" s="23"/>
      <c r="B8" s="24" t="s">
        <v>21</v>
      </c>
      <c r="C8" s="30" t="s">
        <v>43</v>
      </c>
      <c r="D8" s="25">
        <v>3.95</v>
      </c>
      <c r="E8" s="25">
        <v>0.5</v>
      </c>
      <c r="F8" s="25">
        <v>24.15</v>
      </c>
      <c r="G8" s="24">
        <v>118.4</v>
      </c>
      <c r="H8" s="24">
        <v>0.1</v>
      </c>
      <c r="I8" s="24">
        <v>0</v>
      </c>
      <c r="J8" s="24">
        <v>0</v>
      </c>
      <c r="K8" s="24">
        <v>0</v>
      </c>
      <c r="L8" s="24">
        <v>11.5</v>
      </c>
      <c r="M8" s="24">
        <v>42</v>
      </c>
      <c r="N8" s="24">
        <v>16.5</v>
      </c>
      <c r="O8" s="27">
        <v>1</v>
      </c>
    </row>
    <row r="9" spans="1:16" ht="15.75" thickBot="1">
      <c r="A9" s="62">
        <v>382</v>
      </c>
      <c r="B9" s="63" t="s">
        <v>26</v>
      </c>
      <c r="C9" s="45">
        <v>200</v>
      </c>
      <c r="D9" s="88">
        <v>3.52</v>
      </c>
      <c r="E9" s="88">
        <v>3.72</v>
      </c>
      <c r="F9" s="88">
        <v>25.49</v>
      </c>
      <c r="G9" s="88">
        <v>145.19999999999999</v>
      </c>
      <c r="H9" s="88">
        <v>0.04</v>
      </c>
      <c r="I9" s="88">
        <v>1.3</v>
      </c>
      <c r="J9" s="88">
        <v>0.01</v>
      </c>
      <c r="K9" s="88">
        <v>0</v>
      </c>
      <c r="L9" s="88">
        <v>122</v>
      </c>
      <c r="M9" s="88">
        <v>90</v>
      </c>
      <c r="N9" s="88">
        <v>14</v>
      </c>
      <c r="O9" s="89">
        <v>0.56000000000000005</v>
      </c>
    </row>
    <row r="10" spans="1:16">
      <c r="D10" s="100">
        <f t="shared" ref="D10:O10" si="0">SUM(D6:D9)</f>
        <v>17.39</v>
      </c>
      <c r="E10" s="100">
        <f t="shared" si="0"/>
        <v>17.53</v>
      </c>
      <c r="F10" s="100">
        <f t="shared" si="0"/>
        <v>80.599999999999994</v>
      </c>
      <c r="G10" s="100">
        <f t="shared" si="0"/>
        <v>546.95000000000005</v>
      </c>
      <c r="H10" s="100">
        <f t="shared" si="0"/>
        <v>0.17</v>
      </c>
      <c r="I10" s="100">
        <f t="shared" si="0"/>
        <v>1.3</v>
      </c>
      <c r="J10" s="100">
        <f t="shared" si="0"/>
        <v>0.11</v>
      </c>
      <c r="K10" s="100">
        <f t="shared" si="0"/>
        <v>0</v>
      </c>
      <c r="L10" s="100">
        <f t="shared" si="0"/>
        <v>171.5</v>
      </c>
      <c r="M10" s="100">
        <f t="shared" si="0"/>
        <v>208.8</v>
      </c>
      <c r="N10" s="100">
        <f t="shared" si="0"/>
        <v>100.3</v>
      </c>
      <c r="O10" s="100">
        <f t="shared" si="0"/>
        <v>4.76</v>
      </c>
    </row>
    <row r="11" spans="1:16" ht="15.75" thickBot="1">
      <c r="A11" s="123" t="s">
        <v>68</v>
      </c>
      <c r="B11" s="12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6" ht="15.75" customHeight="1">
      <c r="A12" s="131" t="s">
        <v>6</v>
      </c>
      <c r="B12" s="124" t="s">
        <v>0</v>
      </c>
      <c r="C12" s="124" t="s">
        <v>8</v>
      </c>
      <c r="D12" s="124" t="s">
        <v>1</v>
      </c>
      <c r="E12" s="124"/>
      <c r="F12" s="124"/>
      <c r="G12" s="114" t="s">
        <v>5</v>
      </c>
      <c r="H12" s="127" t="s">
        <v>13</v>
      </c>
      <c r="I12" s="124"/>
      <c r="J12" s="124"/>
      <c r="K12" s="114"/>
      <c r="L12" s="130" t="s">
        <v>18</v>
      </c>
      <c r="M12" s="125"/>
      <c r="N12" s="125"/>
      <c r="O12" s="126"/>
    </row>
    <row r="13" spans="1:16" ht="15" customHeight="1" thickBot="1">
      <c r="A13" s="135"/>
      <c r="B13" s="134"/>
      <c r="C13" s="134"/>
      <c r="D13" s="53" t="s">
        <v>2</v>
      </c>
      <c r="E13" s="53" t="s">
        <v>3</v>
      </c>
      <c r="F13" s="53" t="s">
        <v>4</v>
      </c>
      <c r="G13" s="136"/>
      <c r="H13" s="95" t="s">
        <v>9</v>
      </c>
      <c r="I13" s="93" t="s">
        <v>10</v>
      </c>
      <c r="J13" s="93" t="s">
        <v>11</v>
      </c>
      <c r="K13" s="94" t="s">
        <v>12</v>
      </c>
      <c r="L13" s="95" t="s">
        <v>14</v>
      </c>
      <c r="M13" s="93" t="s">
        <v>15</v>
      </c>
      <c r="N13" s="93" t="s">
        <v>16</v>
      </c>
      <c r="O13" s="57" t="s">
        <v>17</v>
      </c>
    </row>
    <row r="14" spans="1:16" ht="30">
      <c r="A14" s="40">
        <v>82</v>
      </c>
      <c r="B14" s="66" t="s">
        <v>108</v>
      </c>
      <c r="C14" s="41">
        <v>250</v>
      </c>
      <c r="D14" s="41">
        <v>1.81</v>
      </c>
      <c r="E14" s="41">
        <v>4.91</v>
      </c>
      <c r="F14" s="41">
        <v>125.25</v>
      </c>
      <c r="G14" s="41">
        <v>102.5</v>
      </c>
      <c r="H14" s="21">
        <v>0.05</v>
      </c>
      <c r="I14" s="21">
        <v>10.29</v>
      </c>
      <c r="J14" s="21">
        <v>0</v>
      </c>
      <c r="K14" s="21">
        <v>0</v>
      </c>
      <c r="L14" s="21">
        <v>44.38</v>
      </c>
      <c r="M14" s="21">
        <v>53.23</v>
      </c>
      <c r="N14" s="21">
        <v>26.25</v>
      </c>
      <c r="O14" s="22">
        <v>1.19</v>
      </c>
    </row>
    <row r="15" spans="1:16" ht="30">
      <c r="A15" s="155">
        <v>302</v>
      </c>
      <c r="B15" s="72" t="s">
        <v>109</v>
      </c>
      <c r="C15" s="156">
        <v>100</v>
      </c>
      <c r="D15" s="156">
        <v>5.75</v>
      </c>
      <c r="E15" s="156">
        <v>4.0599999999999996</v>
      </c>
      <c r="F15" s="156">
        <v>25.76</v>
      </c>
      <c r="G15" s="156">
        <v>162.5</v>
      </c>
      <c r="H15" s="24">
        <v>0</v>
      </c>
      <c r="I15" s="24">
        <v>0</v>
      </c>
      <c r="J15" s="24">
        <v>0.77</v>
      </c>
      <c r="K15" s="24">
        <v>0</v>
      </c>
      <c r="L15" s="24">
        <v>9.8000000000000007</v>
      </c>
      <c r="M15" s="24">
        <v>14.77</v>
      </c>
      <c r="N15" s="24">
        <v>0.95</v>
      </c>
      <c r="O15" s="27">
        <v>0.8</v>
      </c>
    </row>
    <row r="16" spans="1:16" ht="30">
      <c r="A16" s="155">
        <v>246</v>
      </c>
      <c r="B16" s="72" t="s">
        <v>110</v>
      </c>
      <c r="C16" s="156">
        <v>85</v>
      </c>
      <c r="D16" s="156">
        <v>12.55</v>
      </c>
      <c r="E16" s="156">
        <v>12.99</v>
      </c>
      <c r="F16" s="156">
        <v>4.01</v>
      </c>
      <c r="G16" s="156">
        <v>182.25</v>
      </c>
      <c r="H16" s="24">
        <v>7.0000000000000007E-2</v>
      </c>
      <c r="I16" s="24">
        <v>5.07</v>
      </c>
      <c r="J16" s="24">
        <v>1.49</v>
      </c>
      <c r="K16" s="24">
        <v>0</v>
      </c>
      <c r="L16" s="24">
        <v>30.52</v>
      </c>
      <c r="M16" s="24">
        <v>119.19</v>
      </c>
      <c r="N16" s="24">
        <v>24.03</v>
      </c>
      <c r="O16" s="27">
        <v>2.1</v>
      </c>
    </row>
    <row r="17" spans="1:15" ht="30">
      <c r="A17" s="23">
        <v>49</v>
      </c>
      <c r="B17" s="24" t="s">
        <v>111</v>
      </c>
      <c r="C17" s="24">
        <v>100</v>
      </c>
      <c r="D17" s="25">
        <v>4.1399999999999997</v>
      </c>
      <c r="E17" s="25">
        <v>8.02</v>
      </c>
      <c r="F17" s="25">
        <v>10.95</v>
      </c>
      <c r="G17" s="26">
        <v>198.93</v>
      </c>
      <c r="H17" s="24">
        <v>0.14000000000000001</v>
      </c>
      <c r="I17" s="24">
        <v>18.95</v>
      </c>
      <c r="J17" s="24">
        <v>0.37</v>
      </c>
      <c r="K17" s="24">
        <v>0</v>
      </c>
      <c r="L17" s="24">
        <v>52.23</v>
      </c>
      <c r="M17" s="24">
        <v>112.28</v>
      </c>
      <c r="N17" s="24">
        <v>41.81</v>
      </c>
      <c r="O17" s="27">
        <v>1.75</v>
      </c>
    </row>
    <row r="18" spans="1:15">
      <c r="A18" s="23"/>
      <c r="B18" s="24" t="s">
        <v>21</v>
      </c>
      <c r="C18" s="24">
        <v>60</v>
      </c>
      <c r="D18" s="25">
        <v>3.95</v>
      </c>
      <c r="E18" s="25">
        <v>0.5</v>
      </c>
      <c r="F18" s="25">
        <v>24.15</v>
      </c>
      <c r="G18" s="28">
        <v>118.4</v>
      </c>
      <c r="H18" s="25">
        <v>0.1</v>
      </c>
      <c r="I18" s="25">
        <v>0</v>
      </c>
      <c r="J18" s="25">
        <v>0</v>
      </c>
      <c r="K18" s="25">
        <v>0</v>
      </c>
      <c r="L18" s="25">
        <v>11.5</v>
      </c>
      <c r="M18" s="25">
        <v>42</v>
      </c>
      <c r="N18" s="25">
        <v>16.5</v>
      </c>
      <c r="O18" s="29">
        <v>1</v>
      </c>
    </row>
    <row r="19" spans="1:15">
      <c r="A19" s="23"/>
      <c r="B19" s="24" t="s">
        <v>65</v>
      </c>
      <c r="C19" s="24">
        <v>40</v>
      </c>
      <c r="D19" s="25">
        <v>3.3</v>
      </c>
      <c r="E19" s="25">
        <v>0.5</v>
      </c>
      <c r="F19" s="25">
        <v>20.100000000000001</v>
      </c>
      <c r="G19" s="26">
        <v>95</v>
      </c>
      <c r="H19" s="24">
        <v>0.1</v>
      </c>
      <c r="I19" s="24">
        <v>0</v>
      </c>
      <c r="J19" s="24">
        <v>0</v>
      </c>
      <c r="K19" s="24">
        <v>0</v>
      </c>
      <c r="L19" s="24">
        <v>19</v>
      </c>
      <c r="M19" s="24">
        <v>78</v>
      </c>
      <c r="N19" s="24">
        <v>24.5</v>
      </c>
      <c r="O19" s="27">
        <v>1.3</v>
      </c>
    </row>
    <row r="20" spans="1:15" ht="15.75" thickBot="1">
      <c r="A20" s="44">
        <v>349</v>
      </c>
      <c r="B20" s="45" t="s">
        <v>112</v>
      </c>
      <c r="C20" s="32">
        <v>200</v>
      </c>
      <c r="D20" s="141">
        <v>0.04</v>
      </c>
      <c r="E20" s="141">
        <v>0</v>
      </c>
      <c r="F20" s="141">
        <v>24.76</v>
      </c>
      <c r="G20" s="141">
        <v>94.2</v>
      </c>
      <c r="H20" s="141">
        <v>0.01</v>
      </c>
      <c r="I20" s="141">
        <v>1.08</v>
      </c>
      <c r="J20" s="141">
        <v>0</v>
      </c>
      <c r="K20" s="141">
        <v>0</v>
      </c>
      <c r="L20" s="141">
        <v>6.4</v>
      </c>
      <c r="M20" s="141">
        <v>3.6</v>
      </c>
      <c r="N20" s="141">
        <v>0</v>
      </c>
      <c r="O20" s="142">
        <v>0.18</v>
      </c>
    </row>
    <row r="21" spans="1:15">
      <c r="D21" s="144">
        <f t="shared" ref="D21:O21" si="1">SUM(D14:D20)</f>
        <v>31.54</v>
      </c>
      <c r="E21" s="144">
        <f t="shared" si="1"/>
        <v>30.98</v>
      </c>
      <c r="F21" s="144">
        <f t="shared" si="1"/>
        <v>234.97999999999996</v>
      </c>
      <c r="G21" s="144">
        <f t="shared" si="1"/>
        <v>953.78000000000009</v>
      </c>
      <c r="H21" s="144">
        <f t="shared" si="1"/>
        <v>0.47</v>
      </c>
      <c r="I21" s="144">
        <f t="shared" si="1"/>
        <v>35.39</v>
      </c>
      <c r="J21" s="144">
        <f t="shared" si="1"/>
        <v>2.63</v>
      </c>
      <c r="K21" s="144">
        <f t="shared" si="1"/>
        <v>0</v>
      </c>
      <c r="L21" s="144">
        <f t="shared" si="1"/>
        <v>173.83</v>
      </c>
      <c r="M21" s="144">
        <f t="shared" si="1"/>
        <v>423.07000000000005</v>
      </c>
      <c r="N21" s="144">
        <f t="shared" si="1"/>
        <v>134.04000000000002</v>
      </c>
      <c r="O21" s="144">
        <f t="shared" si="1"/>
        <v>8.32</v>
      </c>
    </row>
  </sheetData>
  <mergeCells count="18">
    <mergeCell ref="C12:C13"/>
    <mergeCell ref="D12:F12"/>
    <mergeCell ref="G12:G13"/>
    <mergeCell ref="H12:K12"/>
    <mergeCell ref="L12:O12"/>
    <mergeCell ref="H4:K4"/>
    <mergeCell ref="L4:O4"/>
    <mergeCell ref="A3:B3"/>
    <mergeCell ref="G4:G5"/>
    <mergeCell ref="C4:C5"/>
    <mergeCell ref="D4:F4"/>
    <mergeCell ref="A4:A5"/>
    <mergeCell ref="B4:B5"/>
    <mergeCell ref="A11:B11"/>
    <mergeCell ref="A12:A13"/>
    <mergeCell ref="B12:B13"/>
    <mergeCell ref="A1:B1"/>
    <mergeCell ref="A2:B2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 2</vt:lpstr>
      <vt:lpstr>День 3 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2020-06-01T09:44:37Z</dcterms:modified>
</cp:coreProperties>
</file>